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elhasznalo\Desktop\2020.07.09. testületi ülés\"/>
    </mc:Choice>
  </mc:AlternateContent>
  <xr:revisionPtr revIDLastSave="0" documentId="8_{5A5E29A7-FEB7-4042-A842-B2128D202095}" xr6:coauthVersionLast="45" xr6:coauthVersionMax="45" xr10:uidLastSave="{00000000-0000-0000-0000-000000000000}"/>
  <bookViews>
    <workbookView xWindow="-120" yWindow="-120" windowWidth="15600" windowHeight="11160" activeTab="4" xr2:uid="{00000000-000D-0000-FFFF-FFFF00000000}"/>
  </bookViews>
  <sheets>
    <sheet name="Tm01" sheetId="1" r:id="rId1"/>
    <sheet name="Tm03" sheetId="9" r:id="rId2"/>
    <sheet name="Tm04" sheetId="8" r:id="rId3"/>
    <sheet name="Tm04a" sheetId="7" r:id="rId4"/>
    <sheet name="Tm05" sheetId="5" r:id="rId5"/>
    <sheet name="Tm06I" sheetId="4" r:id="rId6"/>
    <sheet name="Tm09" sheetId="2" r:id="rId7"/>
    <sheet name="Tm08" sheetId="3" r:id="rId8"/>
    <sheet name="Maradvány" sheetId="21" r:id="rId9"/>
    <sheet name="Mérleg" sheetId="22" r:id="rId10"/>
    <sheet name="Eredmény" sheetId="23" r:id="rId11"/>
    <sheet name="Eszközök" sheetId="24" r:id="rId12"/>
    <sheet name="Tm11" sheetId="15" r:id="rId13"/>
  </sheets>
  <definedNames>
    <definedName name="_xlnm.Print_Area" localSheetId="1">'Tm03'!$A$1:$F$87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8" l="1"/>
  <c r="F7" i="8"/>
  <c r="F8" i="8"/>
  <c r="F6" i="8"/>
</calcChain>
</file>

<file path=xl/sharedStrings.xml><?xml version="1.0" encoding="utf-8"?>
<sst xmlns="http://schemas.openxmlformats.org/spreadsheetml/2006/main" count="1078" uniqueCount="702">
  <si>
    <t xml:space="preserve">Bevételek </t>
  </si>
  <si>
    <t>I.</t>
  </si>
  <si>
    <t>MŰKÖDÉSI KÖLTSÉGVETÉSI BEVÉTELEK</t>
  </si>
  <si>
    <t>1.</t>
  </si>
  <si>
    <t xml:space="preserve">A helyi önkormányzatok, helyi nemzetiségi önkormányzatok általános </t>
  </si>
  <si>
    <t>működéséhez és ágazati feladataihoz kapcsolódó támogatások</t>
  </si>
  <si>
    <t>2.</t>
  </si>
  <si>
    <t>A központi költségvetésből származó egyéb költségvetési támogatások</t>
  </si>
  <si>
    <t>Kiemelt előirányzatok</t>
  </si>
  <si>
    <t>3.</t>
  </si>
  <si>
    <t>Működési célú támogatás Áht.-on belülről</t>
  </si>
  <si>
    <t>Elkülönített állami pénzalapból</t>
  </si>
  <si>
    <t>Társadalombiztosítás pénzügyi alapjaiból</t>
  </si>
  <si>
    <t>Helyi önkormányzattól</t>
  </si>
  <si>
    <t>Nemzetiségi önkormányzattól</t>
  </si>
  <si>
    <t>Térségi fejl. tanácstól Áht.-n belülről és EU forrásból</t>
  </si>
  <si>
    <t>Fejezeti kezelésű előirányzat bevételként elszámolható összegből</t>
  </si>
  <si>
    <t>A központi költségvetés módosítás nélkül túlteljesíthető előirányzatából</t>
  </si>
  <si>
    <t>Központi költségvetési szervtől</t>
  </si>
  <si>
    <t>4.</t>
  </si>
  <si>
    <t>Közhatalmi bevételek</t>
  </si>
  <si>
    <t>Adók</t>
  </si>
  <si>
    <t>Illetékek</t>
  </si>
  <si>
    <t>Járulékok</t>
  </si>
  <si>
    <t>Hozzájárulások</t>
  </si>
  <si>
    <t>Bírságok</t>
  </si>
  <si>
    <t>Díjak</t>
  </si>
  <si>
    <t>5.</t>
  </si>
  <si>
    <t>Intézményi működési bevétel</t>
  </si>
  <si>
    <t>Áru-és készletértékesítés</t>
  </si>
  <si>
    <t>Nyújtott szolgáltatások ellenértéke</t>
  </si>
  <si>
    <t>Áfa bevételek</t>
  </si>
  <si>
    <t>6.</t>
  </si>
  <si>
    <t>Működési célú átvett pénzeszköz</t>
  </si>
  <si>
    <t>7.</t>
  </si>
  <si>
    <t>Működési célú  kölcsön visszatérülése</t>
  </si>
  <si>
    <t>8.</t>
  </si>
  <si>
    <t>Előző évi pénzmaradvány  alaptevékenység ellátására történő igénybevétele</t>
  </si>
  <si>
    <t>II.</t>
  </si>
  <si>
    <t>FELHALMOZÁSI KÖLTSÉGVETÉSI BEVÉTELEK</t>
  </si>
  <si>
    <t>Felhalmozási célú támogatás Áht.-on belülről</t>
  </si>
  <si>
    <t>Önkormányzatok felhalmozási célú költségvetési támogatása</t>
  </si>
  <si>
    <t>Felhalmozási bevétel</t>
  </si>
  <si>
    <t xml:space="preserve">  Tárgyi eszközök és immateriális javak értékesítése</t>
  </si>
  <si>
    <t xml:space="preserve">  Pénzügyi befektetések bevételei</t>
  </si>
  <si>
    <t>Felhalmozási célú átvett pénzeszköz</t>
  </si>
  <si>
    <t>Felhalmozási célú  kölcsön visszatérülése</t>
  </si>
  <si>
    <t>Előző évi pénzmaradvány alaptevékenység ellátására történő igénybevétele</t>
  </si>
  <si>
    <t>KÖLTSÉGVETÉSI BEVÉTELEK ÖSSZESEN</t>
  </si>
  <si>
    <t>III.</t>
  </si>
  <si>
    <t>MŰKÖDÉSI FINANSZÍROZÁSI BEVÉTELEK</t>
  </si>
  <si>
    <t xml:space="preserve"> Befektetési vagy forgatási célú hitelviszonyt megtestesítő értékpapír kibocsátása, </t>
  </si>
  <si>
    <t>értékesítése, beváltása az eladási árban elismert kamat kivételével</t>
  </si>
  <si>
    <t>Hosszú lejáratú hitel felvétele</t>
  </si>
  <si>
    <t>Rövid lejáratú hitel felvétele</t>
  </si>
  <si>
    <t>Kölcsön felvétele</t>
  </si>
  <si>
    <t>Szabad pénzeszközök betétként való elhelyezése</t>
  </si>
  <si>
    <t>Költségvetési maradvány, vállalkozási maradvány</t>
  </si>
  <si>
    <t xml:space="preserve">Irányító szervi támogatásként folyósított támogatás fizetési számlán történő </t>
  </si>
  <si>
    <t>IV.</t>
  </si>
  <si>
    <t>FELHALMOZÁSI FINANSZÍROZÁSI BEVÉTELEK</t>
  </si>
  <si>
    <t xml:space="preserve">Befektetési vagy forgatási célú hitelviszonyt megtestesítő értékpapír kibocsátása, </t>
  </si>
  <si>
    <t>FINANSZÍROZÁSI BEVÉTELEK ÖSSZESEN</t>
  </si>
  <si>
    <t>BEVÉTELEK MINDÖSSZESEN</t>
  </si>
  <si>
    <t xml:space="preserve"> </t>
  </si>
  <si>
    <t>MŰKÖDÉSI KÖLTSÉGVETÉSI KIADÁSOK</t>
  </si>
  <si>
    <t>Személyi juttatások</t>
  </si>
  <si>
    <t>Munkaadókat terhelő járulékok és szociális hozzájárulási adó</t>
  </si>
  <si>
    <t>Dologi kiadások</t>
  </si>
  <si>
    <t>Önkormányzat által folyósított pénzbeli szociális ellátások</t>
  </si>
  <si>
    <t>Jegyző hatáskörébe tartozó pénzbeli szociális ellátások</t>
  </si>
  <si>
    <t>Egyéb dologi kiadások</t>
  </si>
  <si>
    <t>Ellátottak pénzbeli juttatásai</t>
  </si>
  <si>
    <t>Egyéb működési célú kiadások</t>
  </si>
  <si>
    <t>Általános tartalék</t>
  </si>
  <si>
    <t>Céltartalék</t>
  </si>
  <si>
    <t>FELHALMOZÁSI KÖLTSÉGVETÉSI KIADÁSOK</t>
  </si>
  <si>
    <t>Beruházások</t>
  </si>
  <si>
    <t>Önkormányzati beruházások</t>
  </si>
  <si>
    <t>Intézményi beruházások</t>
  </si>
  <si>
    <t>Felújítások</t>
  </si>
  <si>
    <t>Önkormányzati felújítások</t>
  </si>
  <si>
    <t>Intézményi felújítások</t>
  </si>
  <si>
    <t>Egyéb felhalmozási kiadások</t>
  </si>
  <si>
    <t>Felhalmozási célú támogatás</t>
  </si>
  <si>
    <t>Felhalmozási célú pénzeszköz átadás</t>
  </si>
  <si>
    <t>Felhalmozási célú kölcsön nyújtás</t>
  </si>
  <si>
    <t>KÖLTSÉGVETÉSI KIADÁSOK ÖSSZESEN</t>
  </si>
  <si>
    <t>MŰKÖDÉSI FINANSZÍROZÁSI KIADÁSOK</t>
  </si>
  <si>
    <t xml:space="preserve">Befektetési vagy forgatási célú hitelviszonyt megtestesítő értékpapír vásárlása a </t>
  </si>
  <si>
    <t>vételárban elismert kamat kivételével</t>
  </si>
  <si>
    <t>Hosszú lejáratú hitel tőkeösszegének törlesztése</t>
  </si>
  <si>
    <t>Rövid lejáratú hitel tőkeösszegének törlesztése</t>
  </si>
  <si>
    <t>Kölcsön tőkeösszegének törlesztése</t>
  </si>
  <si>
    <t>Szabad pénzeszközök betétként való visszavonása</t>
  </si>
  <si>
    <t xml:space="preserve">Pénzügyi lízing lízingbevevői félként a lízíingszerződésben kikötött tőkerész </t>
  </si>
  <si>
    <t>Irányító szervi támogatásként folyósított támogatás kiutalása</t>
  </si>
  <si>
    <t>FELHALMOZÁSI FINANSZÍROZÁSI KIADÁSOK</t>
  </si>
  <si>
    <t>FINANSZÍROZÁSI KIADÁSOK ÖSSZESEN</t>
  </si>
  <si>
    <t>KIADÁSOK MINDÖSSZESEN</t>
  </si>
  <si>
    <t>adatok ezer forintban</t>
  </si>
  <si>
    <t>Felhalmozási bevételek</t>
  </si>
  <si>
    <t>Adatok ezer forintban</t>
  </si>
  <si>
    <t>Cím/alcím: 1/1</t>
  </si>
  <si>
    <t xml:space="preserve"> ezer Ft-ban</t>
  </si>
  <si>
    <t>Megnevezés</t>
  </si>
  <si>
    <t xml:space="preserve">1. </t>
  </si>
  <si>
    <t>Önkormányzat működési bevételei</t>
  </si>
  <si>
    <t>1.4. Áru- és készletértékesítés</t>
  </si>
  <si>
    <t>1.7. Értékesítés ÁFA-ja</t>
  </si>
  <si>
    <t>1.9. Kamat, értékpapír bevétel</t>
  </si>
  <si>
    <t>1.10. Kötbér, kártérítés, közter. fogl., egyéb</t>
  </si>
  <si>
    <t xml:space="preserve">2. </t>
  </si>
  <si>
    <t>2.3. Iparűzési adó</t>
  </si>
  <si>
    <t>2.5. Gépjárműadó</t>
  </si>
  <si>
    <t>2.7. Adó pótlék, bírság</t>
  </si>
  <si>
    <t xml:space="preserve">3. </t>
  </si>
  <si>
    <t>Egyéb sajátos bevételek</t>
  </si>
  <si>
    <t xml:space="preserve">4. </t>
  </si>
  <si>
    <t>Önkormányzatok költségvetési támogatása</t>
  </si>
  <si>
    <t>4.1. Általános működési támogatás</t>
  </si>
  <si>
    <t>4.2. Ágazati feladatokhoz kapcsolódó támogatások</t>
  </si>
  <si>
    <t>4.3. Központosított előirányzatok</t>
  </si>
  <si>
    <t>4.4. Bérkompenzáció</t>
  </si>
  <si>
    <t>Működési bevételek összesen   (1. + … + 4.)</t>
  </si>
  <si>
    <t xml:space="preserve">5. </t>
  </si>
  <si>
    <t>Tárgyi eszközök, immateriális javak értékesítése</t>
  </si>
  <si>
    <t xml:space="preserve">6. </t>
  </si>
  <si>
    <t>Önkormányzatok sajátos felhalm és tőkejellegű bev.</t>
  </si>
  <si>
    <t>Felhalmozási célú költségvetési támogatás</t>
  </si>
  <si>
    <t>7.1. Adósságkonszolidáció</t>
  </si>
  <si>
    <t>7.2. Központosított felhalmozási célú támogatás</t>
  </si>
  <si>
    <t>Felhalmozási és tőkejellegű bevételek összesen (5.+6.+7.)</t>
  </si>
  <si>
    <t xml:space="preserve">8. </t>
  </si>
  <si>
    <t>Működési célú támogatás értékű  bevételek</t>
  </si>
  <si>
    <t xml:space="preserve">9. </t>
  </si>
  <si>
    <t>Felhalmozási célú támogatásértékű bevételek</t>
  </si>
  <si>
    <t>10.</t>
  </si>
  <si>
    <t>Kiegészítések, visszatérülések</t>
  </si>
  <si>
    <t>10.1. Előző évi normatíva visszatérülés</t>
  </si>
  <si>
    <t>Támogatás értékű bevételek összesen (8. + 9. + 10.)</t>
  </si>
  <si>
    <t>11.</t>
  </si>
  <si>
    <t xml:space="preserve">Működési célú pénzeszköz átvétel </t>
  </si>
  <si>
    <t>11.1. Működési célú pénzeszköz átvétel nonprofit és civil szervezettől</t>
  </si>
  <si>
    <t>12.</t>
  </si>
  <si>
    <t xml:space="preserve">Felhalmozási célú pénzeszköz átvétel </t>
  </si>
  <si>
    <t>Véglegesen átvett pénzeszközök összesen (11. + 12.)</t>
  </si>
  <si>
    <t>13.</t>
  </si>
  <si>
    <t>Működési célú támogatási kölcsönök visszatérülése</t>
  </si>
  <si>
    <t>14.</t>
  </si>
  <si>
    <t xml:space="preserve">Felhalmozási célú támogatási kölcsönök visszatérülése </t>
  </si>
  <si>
    <t>14.1. Lakáscélú hitel visszafizetése</t>
  </si>
  <si>
    <t>14.2. Munkáltatói hitel visszafizetése</t>
  </si>
  <si>
    <t>Pénzforgalmi költségvetési bevételek összesen</t>
  </si>
  <si>
    <t>15.</t>
  </si>
  <si>
    <t>15.1. Előző évi pénzmaradvány igénybevétele működési célra</t>
  </si>
  <si>
    <t>15.2. Előző évi pénzmaradvány igénybevétele felhalmozási célra</t>
  </si>
  <si>
    <t xml:space="preserve">Költségvetési bevételek összesen </t>
  </si>
  <si>
    <t>16.</t>
  </si>
  <si>
    <t>Finanszírozási bevételek</t>
  </si>
  <si>
    <t>16.1. Működési célú hitel</t>
  </si>
  <si>
    <t>17.</t>
  </si>
  <si>
    <t>Függő, átfutó,kiegyenlítő bevételek</t>
  </si>
  <si>
    <t>Bevételek összesen</t>
  </si>
  <si>
    <t>ezer Ft-ban</t>
  </si>
  <si>
    <t>Önkormányzat működési kiadásai feladatonként</t>
  </si>
  <si>
    <t xml:space="preserve">Támogatás értékű működési kiadások </t>
  </si>
  <si>
    <t>Műk. c. végleges pénzeszköz átadás</t>
  </si>
  <si>
    <t>Működési kiadások összesen (1. + .... + 5.)</t>
  </si>
  <si>
    <t>Önkormányzati felújítási kiadások</t>
  </si>
  <si>
    <t>Pénzügyi befektetések kiadásai</t>
  </si>
  <si>
    <t>9.</t>
  </si>
  <si>
    <t>Felhalmozási célú támogatásértékű kiadás</t>
  </si>
  <si>
    <t xml:space="preserve">Felhalmozási c. végleges pénzeszközátadás </t>
  </si>
  <si>
    <t>Felhalmozási kiadások összesen (6. + .... + 10.)</t>
  </si>
  <si>
    <t>Pénzforgalmi költségvetési kiadások összesen</t>
  </si>
  <si>
    <t>Pénzforgalom nélküli  költségvetési kiadások</t>
  </si>
  <si>
    <t>11.1. Általános tartalék működésre</t>
  </si>
  <si>
    <t>11.2. Céltartalék működésre</t>
  </si>
  <si>
    <t>11.3. Céltartalék felhalmozásra</t>
  </si>
  <si>
    <t>Költségvetési kiadások összesen</t>
  </si>
  <si>
    <t>Hitelek kiadásai</t>
  </si>
  <si>
    <t xml:space="preserve">   12.2.2. Tartalék az EUR hitelek árfolyam változására</t>
  </si>
  <si>
    <t>Kölcsönök nyújtása</t>
  </si>
  <si>
    <t>13.1. Működési célú kölcsön</t>
  </si>
  <si>
    <t>13.2. Felhalmozási célú kölcsön</t>
  </si>
  <si>
    <t xml:space="preserve">Költségvetési szerveknek nyújtott támogatás </t>
  </si>
  <si>
    <t>Kiadások összesen  (1. + .... + 15.)</t>
  </si>
  <si>
    <t>Létszám</t>
  </si>
  <si>
    <t>ebből köz-foglalkozt.</t>
  </si>
  <si>
    <t>Cím/ alcím</t>
  </si>
  <si>
    <t>Személyi juttatások összesen*</t>
  </si>
  <si>
    <t>Munkaadókat terhelő járulékok*</t>
  </si>
  <si>
    <t>1/1</t>
  </si>
  <si>
    <t>1/1/1</t>
  </si>
  <si>
    <t>1/1/2</t>
  </si>
  <si>
    <t>1/1/3</t>
  </si>
  <si>
    <t>1/1/4</t>
  </si>
  <si>
    <t>Közvilágítás</t>
  </si>
  <si>
    <t>1/1/5</t>
  </si>
  <si>
    <t>1/1/6</t>
  </si>
  <si>
    <t>1/1/7</t>
  </si>
  <si>
    <t>1/1/8</t>
  </si>
  <si>
    <t>1/1/9</t>
  </si>
  <si>
    <t>Működési kiadások összesen</t>
  </si>
  <si>
    <t>Összesen:</t>
  </si>
  <si>
    <t>Összesen</t>
  </si>
  <si>
    <t>Államigazgatási fel.</t>
  </si>
  <si>
    <t>Kötelező feladatok</t>
  </si>
  <si>
    <t>Önként vállalt fel.</t>
  </si>
  <si>
    <t>feladatok</t>
  </si>
  <si>
    <t>Engedélyezett létszámkeret /fő/</t>
  </si>
  <si>
    <t>Közfoglalkoztatás létszáma</t>
  </si>
  <si>
    <t>Bevételi jogcímek</t>
  </si>
  <si>
    <t>1.1 Díjak</t>
  </si>
  <si>
    <t>Intézményi működési bevételek</t>
  </si>
  <si>
    <t>2.1. Áru- és készletértékesítés</t>
  </si>
  <si>
    <t>2.3. Áfa bevétel</t>
  </si>
  <si>
    <t>2.4. Hozam, kamat</t>
  </si>
  <si>
    <t>Támogatások  (Önkormányzati támogatás)</t>
  </si>
  <si>
    <t>Támogatás értékű bevételek, kiegészítések</t>
  </si>
  <si>
    <t>Véglegesen átvett pénzeszközök áh-n kívülről</t>
  </si>
  <si>
    <t>Pénzforgalmi költségvetési bevételek</t>
  </si>
  <si>
    <t>Pénzforgalom nélküli bevételek</t>
  </si>
  <si>
    <t>Költségvetési bevételek</t>
  </si>
  <si>
    <t>Kiegyenlítő, függő, átfutó bevételek</t>
  </si>
  <si>
    <t>B E V É T E L E K  Ö S S Z E S E N</t>
  </si>
  <si>
    <t>Kiadási jogcímek</t>
  </si>
  <si>
    <t>Működési kiadások</t>
  </si>
  <si>
    <t>1.1. Személyi juttatások</t>
  </si>
  <si>
    <t>1.2. Munkaadókat terhelő járulékok</t>
  </si>
  <si>
    <t>1.3. Dologi és egyéb folyó kiadások</t>
  </si>
  <si>
    <t xml:space="preserve">       1.3.2. Egyéb dologi kiadások</t>
  </si>
  <si>
    <t>1.4. Támogatás értékű kiadások</t>
  </si>
  <si>
    <t xml:space="preserve">        1.4.1. Előző évi pénzmaradvány átadása</t>
  </si>
  <si>
    <t>1.5. Véglegesen átadott pénzeszközök</t>
  </si>
  <si>
    <t>1.6. Ellátottak pénzbeli juttatásai</t>
  </si>
  <si>
    <t>Felhalmozási és tőke jellegű kiadások</t>
  </si>
  <si>
    <t>2.1. Felújítás</t>
  </si>
  <si>
    <t>2.2. Intézményi beruházás</t>
  </si>
  <si>
    <t>2.3 Támogatásértékű kiadás</t>
  </si>
  <si>
    <t>2.4. Felhalmozási célú pe. átadás Áh-n kívülre</t>
  </si>
  <si>
    <t>Finanszírozási  kiadások (függő, átfutó)</t>
  </si>
  <si>
    <t>K I A D Á S O K  Ö S S Z E S E N</t>
  </si>
  <si>
    <t>Önként vállalt feladatok</t>
  </si>
  <si>
    <t>1.1. Áru- és készletértékesítés</t>
  </si>
  <si>
    <t>1.2. Nyújtott szolgáltatás ellenértéke</t>
  </si>
  <si>
    <t>1.3. Lakás bérleti díj</t>
  </si>
  <si>
    <t>1.4 Egyéb bérleti díj</t>
  </si>
  <si>
    <t>1.5. Egyéb saját bevétel</t>
  </si>
  <si>
    <t>1.6. Intézményi ellátási díjak bevétele</t>
  </si>
  <si>
    <t>1.7. Alkalmazottak térítése</t>
  </si>
  <si>
    <t>1.8. Kamatbevételek</t>
  </si>
  <si>
    <t>1.9. Áfa bevétel</t>
  </si>
  <si>
    <t>Intézmény megnevezése</t>
  </si>
  <si>
    <t>Engedé-lyezett</t>
  </si>
  <si>
    <t>Ebből közfoglal-koztatott</t>
  </si>
  <si>
    <t>Engedélyezett</t>
  </si>
  <si>
    <t xml:space="preserve">Teljes </t>
  </si>
  <si>
    <t>Rész-</t>
  </si>
  <si>
    <t>Önállóan működő és gazdálkodó intézmények</t>
  </si>
  <si>
    <t>munkaidős</t>
  </si>
  <si>
    <t>Önkormányzati szakfeladatok</t>
  </si>
  <si>
    <t>Önállóan működő intézmények</t>
  </si>
  <si>
    <t>Fejlesztési kiadások feladatonként</t>
  </si>
  <si>
    <t>Ssz.</t>
  </si>
  <si>
    <t>Önkormányzati fejlesztések</t>
  </si>
  <si>
    <t>Intézményi fejlesztések</t>
  </si>
  <si>
    <t>Felújítási előirányzatok célonként</t>
  </si>
  <si>
    <t>Pénzügyi lízing</t>
  </si>
  <si>
    <t>1.1</t>
  </si>
  <si>
    <t>1.2</t>
  </si>
  <si>
    <t>1.3</t>
  </si>
  <si>
    <t>1.4</t>
  </si>
  <si>
    <t>1.5</t>
  </si>
  <si>
    <t>2.2</t>
  </si>
  <si>
    <t>2.3</t>
  </si>
  <si>
    <t>2.4</t>
  </si>
  <si>
    <t>2.1</t>
  </si>
  <si>
    <t>2.5</t>
  </si>
  <si>
    <t>2.6</t>
  </si>
  <si>
    <t>4.1</t>
  </si>
  <si>
    <t>4.2</t>
  </si>
  <si>
    <t>4.3</t>
  </si>
  <si>
    <t>4.4</t>
  </si>
  <si>
    <t>4.5</t>
  </si>
  <si>
    <t>9.1</t>
  </si>
  <si>
    <t>9.2</t>
  </si>
  <si>
    <t>9.3</t>
  </si>
  <si>
    <t>9.4</t>
  </si>
  <si>
    <t>9.5</t>
  </si>
  <si>
    <t>teljesítés</t>
  </si>
  <si>
    <t>13.1. NÖ-nak nyújtott kölcsön visszatérlése</t>
  </si>
  <si>
    <t>Kiadások</t>
  </si>
  <si>
    <t>többéves kihatással járó feladatok előirányzatai éves bontásban</t>
  </si>
  <si>
    <t>Kötelezettségek megnevezése</t>
  </si>
  <si>
    <t>Köt.vállalás éve</t>
  </si>
  <si>
    <t>Tárgyév előtti kifizetés</t>
  </si>
  <si>
    <t>Működési célú hiteltörlesztések összesen:</t>
  </si>
  <si>
    <t>Felhalmozási célú hiteltörlesztések</t>
  </si>
  <si>
    <t>Beruházások összesen:</t>
  </si>
  <si>
    <t>Felújítások összesen:</t>
  </si>
  <si>
    <t>MINDÖSSZESEN:</t>
  </si>
  <si>
    <t>11</t>
  </si>
  <si>
    <t>12</t>
  </si>
  <si>
    <t>13</t>
  </si>
  <si>
    <t>14</t>
  </si>
  <si>
    <t>15</t>
  </si>
  <si>
    <t>16</t>
  </si>
  <si>
    <t>17</t>
  </si>
  <si>
    <t>Cím/ alcím: 1/1</t>
  </si>
  <si>
    <t>10.3. Intézmények előző évi pénzmaradványának átvétele</t>
  </si>
  <si>
    <t>2.1. Építményadó, telekadó</t>
  </si>
  <si>
    <t>2.2. Kommunális adó</t>
  </si>
  <si>
    <t>2.4. Igazgatási szolgáltatási díj</t>
  </si>
  <si>
    <t>5.2. Egyéb eszköz értékesítés</t>
  </si>
  <si>
    <t>11.2. Osztalék</t>
  </si>
  <si>
    <t>Közutak üzemeltetése</t>
  </si>
  <si>
    <t>Zöldterület kezelés</t>
  </si>
  <si>
    <t>Város- községgazdálkodás</t>
  </si>
  <si>
    <t>Háziorvosi ellátás</t>
  </si>
  <si>
    <t>Falugondnok, tanyagondnok</t>
  </si>
  <si>
    <t>Könyvtári szolgáltatások</t>
  </si>
  <si>
    <t>Közművelődési intézmények</t>
  </si>
  <si>
    <t>Köztemető fenntartás</t>
  </si>
  <si>
    <t>1/1/10</t>
  </si>
  <si>
    <t>1/1/11</t>
  </si>
  <si>
    <t>1/1/12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</si>
  <si>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</si>
  <si>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</si>
  <si>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</si>
  <si>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</si>
  <si>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</si>
  <si>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</si>
  <si>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</si>
  <si>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</si>
  <si>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</si>
  <si>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8.1. Működési célú pénzeszköz átvétel közp.ktgv. szervtől</t>
  </si>
  <si>
    <t>8.3. Működési célú pénzeszköz átvétel elkülönített állami pénzalap</t>
  </si>
  <si>
    <t>5.1. Ingatlan értékesítés (föld)</t>
  </si>
  <si>
    <t>1/1/13</t>
  </si>
  <si>
    <t>1/1/14</t>
  </si>
  <si>
    <t>1/1/15</t>
  </si>
  <si>
    <t>9.2. elkülönített állami pénzalaptól</t>
  </si>
  <si>
    <t>8.5. Egyéb átvett pénzeszközök ÁHT-on kívülről</t>
  </si>
  <si>
    <t>Szf</t>
  </si>
  <si>
    <t>szociális feladatokra</t>
  </si>
  <si>
    <t>12.1 Vállalkozástól</t>
  </si>
  <si>
    <t>11.3. Háztartásoktól</t>
  </si>
  <si>
    <t>12.2 Háztartásoktól</t>
  </si>
  <si>
    <t>1/1/16</t>
  </si>
  <si>
    <t>8.4. Műk. c. átvett pe. (pályázatok) (EU)</t>
  </si>
  <si>
    <t>1.2. Térítési díj bevétel</t>
  </si>
  <si>
    <t>1/1/17</t>
  </si>
  <si>
    <t>Területi ált. igazgatás</t>
  </si>
  <si>
    <t>1/1/18</t>
  </si>
  <si>
    <t>1/1/19</t>
  </si>
  <si>
    <t>12.3 Non-profit szervezettől</t>
  </si>
  <si>
    <t>Közfoglalkoztatott</t>
  </si>
  <si>
    <t>Közfoglalkoztatás</t>
  </si>
  <si>
    <t>Család és gyermekvédelem</t>
  </si>
  <si>
    <t>Orvosi ügyelet</t>
  </si>
  <si>
    <t>Múzeumi tevékenység</t>
  </si>
  <si>
    <t>Közművelődés</t>
  </si>
  <si>
    <t>1/1/20</t>
  </si>
  <si>
    <t>1/1/21</t>
  </si>
  <si>
    <t>9.1. fejezeti  kezelésű ei-tól</t>
  </si>
  <si>
    <t>Önkormányzat összesen:</t>
  </si>
  <si>
    <t>Függő kiadás</t>
  </si>
  <si>
    <t xml:space="preserve">Pénzügyi lízing lízingbevevői félként a lízingszerződésben kikötött tőkerész </t>
  </si>
  <si>
    <t>Lakóingatlanok bérbeadása</t>
  </si>
  <si>
    <t>Ünnepek</t>
  </si>
  <si>
    <t>1/1/22</t>
  </si>
  <si>
    <t>2.8. Talajterhelési díj</t>
  </si>
  <si>
    <t>8.6. MEP támogatás</t>
  </si>
  <si>
    <t>Közös Önkormányzati Hivatal</t>
  </si>
  <si>
    <t>Térítési díjak</t>
  </si>
  <si>
    <t>Működési bevételek-kiadások egyenlege</t>
  </si>
  <si>
    <t>Felhalmozási bevételek-kiadások egyenlege</t>
  </si>
  <si>
    <t>Önkormányzati bevételek, kiadások egyenlege</t>
  </si>
  <si>
    <t>Tűzoltás, műszaki mentés</t>
  </si>
  <si>
    <t>DÁM társulás tagdíja</t>
  </si>
  <si>
    <t>Önkormányzat létszáma feladatonként</t>
  </si>
  <si>
    <t>Társulásoktól és költségvetési szerveiktől</t>
  </si>
  <si>
    <t xml:space="preserve">  Sajátos felhalmozási és tőkejellegű bevétel (ÁFA visszatér)</t>
  </si>
  <si>
    <t>9-</t>
  </si>
  <si>
    <t>Függő bevételek</t>
  </si>
  <si>
    <t>Egyéb működési célú kiadások (elvonások, befizetések)</t>
  </si>
  <si>
    <t>Működési célú kiadás (elvonások, befizetések)</t>
  </si>
  <si>
    <t>Nemzetiségi, ifjúsági, sport feladatokra civil szervezeteknek</t>
  </si>
  <si>
    <t>1.1. Működési bevételek</t>
  </si>
  <si>
    <t>1.8. Kiszámlázott ÁFA viszatérülése</t>
  </si>
  <si>
    <t>9.3. EU-s program támogatása</t>
  </si>
  <si>
    <t xml:space="preserve">   12.2.1. Fejlesztési célú hitel visszafizetése (2014. dec. 31-i árf.)</t>
  </si>
  <si>
    <t>Fejezeti kezelésű előirányzatból</t>
  </si>
  <si>
    <t>Közvetített szolgáltatás</t>
  </si>
  <si>
    <t>Tulajdonosi bevételek</t>
  </si>
  <si>
    <t>Más fizetési kötelezettségek (igazg.szolg.díj)</t>
  </si>
  <si>
    <t>Államháztartáson belüli megelőlegezések</t>
  </si>
  <si>
    <t>ÁHT-n belüli megelőlegezések visszafiz</t>
  </si>
  <si>
    <t>ápolási díj</t>
  </si>
  <si>
    <t xml:space="preserve">1.5. Egyéb szolgáltatások </t>
  </si>
  <si>
    <t>10.2. Intézmények finanszírozás visszafizetése</t>
  </si>
  <si>
    <t xml:space="preserve">14.3. Egyéb betét visszavonása </t>
  </si>
  <si>
    <t>személyi</t>
  </si>
  <si>
    <t>járulék</t>
  </si>
  <si>
    <t>teljesítés aránya</t>
  </si>
  <si>
    <t>dologi</t>
  </si>
  <si>
    <t>össz.kiadás</t>
  </si>
  <si>
    <t>Ünnepek, rendezvények</t>
  </si>
  <si>
    <t>2.4. Tartalékok</t>
  </si>
  <si>
    <t>Hozam -és kamatbevételek, egyéb bevételek</t>
  </si>
  <si>
    <t>8.2. Működési célú pénzeszköz átvétel önkormányzattól, társulástól</t>
  </si>
  <si>
    <t>Cím/alcím: 3/2</t>
  </si>
  <si>
    <t>Cím/alcím : 2/1</t>
  </si>
  <si>
    <t xml:space="preserve">       1.3.1. Folyósított segélyek </t>
  </si>
  <si>
    <t>2021. évi kifizetés</t>
  </si>
  <si>
    <t>Fogorvos</t>
  </si>
  <si>
    <t>Központi kezelésű előirányzattól</t>
  </si>
  <si>
    <t>1. melléklet a ____/2020.(___. __.) rendelethez</t>
  </si>
  <si>
    <t>2. melléklet a ____/2020.(___. __.) rendelethez</t>
  </si>
  <si>
    <t>2020. e. ei.</t>
  </si>
  <si>
    <t>3. melléklet a ____/2020.(___. __.) rendelethez</t>
  </si>
  <si>
    <t>4. melléklet a ____/2020.(___. __.) rendelethez</t>
  </si>
  <si>
    <t>2020. m. ei.</t>
  </si>
  <si>
    <t>5. melléklet a ____/2020.(___. __.) rendelethez</t>
  </si>
  <si>
    <t>6. melléklet a ____/2020.(___. __.) rendelethez</t>
  </si>
  <si>
    <t>7. melléklet a ____/2020.(___. __.) rendelethez</t>
  </si>
  <si>
    <t>8. melléklet a ____/2020.(___. __.) rendelethez</t>
  </si>
  <si>
    <t>9. melléklet a ____/2020.(___. __.) rendelethez</t>
  </si>
  <si>
    <t>2020. január 01-i tényleges nyitólétszám (fő)</t>
  </si>
  <si>
    <t>10. melléklet a ____/2020.(___. __.) rendelethez</t>
  </si>
  <si>
    <t>11. melléklet a ____/2020.(___. __.) rendelethez</t>
  </si>
  <si>
    <t>Tárgyévi kifizetés (2020. évi ei.)</t>
  </si>
  <si>
    <t>12. melléklet a ____/2020.(___. __.) rendelethez</t>
  </si>
  <si>
    <t>Térségi fejl. Tanácstól, Áht.-n belülről és EU forrásból</t>
  </si>
  <si>
    <t>Helyi önkormányzattól  és költségvetési szerveiktől</t>
  </si>
  <si>
    <t>Működési célú pénzeszköz átadás ÁHT-n kívülre</t>
  </si>
  <si>
    <t>Működési célú támogatás ÁHT-n belül</t>
  </si>
  <si>
    <t>Szakályi Gyermekétkeztetési Intézmény</t>
  </si>
  <si>
    <t>Egyéb szociális ellátások</t>
  </si>
  <si>
    <t>2022. évi kifizetés</t>
  </si>
  <si>
    <t>2022. év utáni kifizetések</t>
  </si>
  <si>
    <t>Szakály Község Önkormányzata 2020. évre tervezett bevételei és kiadásai kiemelt előirányzatonként</t>
  </si>
  <si>
    <t>Szakály Község Önkormányzata költségvetési bevételei forrásonként</t>
  </si>
  <si>
    <t>Szakály Község Önkormányzata költségvetési kiadásai kiemelt előirányzatonként</t>
  </si>
  <si>
    <t xml:space="preserve">Szakály Község Önkormányzata működési kiadásai feladatonként és kiemelt előirányzatonként </t>
  </si>
  <si>
    <t>Szakály Község Önkormányzata költségvetési szerveinek létszámkerete</t>
  </si>
  <si>
    <t>Szakály Község Önkormányzata több évi kihatással járó feladatok</t>
  </si>
  <si>
    <t>Szakályi Százszorszép Óvoda költségvetési bevételei és költségvetési kiadásai kiemelt előirányzatonként és feladatonként</t>
  </si>
  <si>
    <t>Szakályi Százsszorszép Óvoda</t>
  </si>
  <si>
    <t xml:space="preserve">2019. e. ei. </t>
  </si>
  <si>
    <t>2019. m.ei.</t>
  </si>
  <si>
    <t>1.6. Közvetített szolgáltatások</t>
  </si>
  <si>
    <t>1.3. Tulajdonosi bevételek</t>
  </si>
  <si>
    <t>2.6. Magánszemélyek jövedelemadói</t>
  </si>
  <si>
    <t>16.2. ÁHT-n belüli megelőlegezés</t>
  </si>
  <si>
    <t>Tamási Túzoltóság</t>
  </si>
  <si>
    <t>Bursa Hungarica</t>
  </si>
  <si>
    <t>vállalkozás részére</t>
  </si>
  <si>
    <t>AJKP támogatás</t>
  </si>
  <si>
    <t>Hőgyészi Művelőésszervező NKFT</t>
  </si>
  <si>
    <t>Játszótéri munkák</t>
  </si>
  <si>
    <t>Ajtós polcos szekrény</t>
  </si>
  <si>
    <t>ERÖV asznélti díj terhére végzett</t>
  </si>
  <si>
    <t>12.2. ÁHT-n belüli megelőlegezés</t>
  </si>
  <si>
    <t>12.1. Működési  célú hitel visszafizetése</t>
  </si>
  <si>
    <t>Visszatérítendő pénzeszközátadás</t>
  </si>
  <si>
    <t>2019. évi eredeti előirányzat</t>
  </si>
  <si>
    <t>2019. évi módosított előirányzat</t>
  </si>
  <si>
    <t>2019. évi teljesítés</t>
  </si>
  <si>
    <t>2019. e. ei.</t>
  </si>
  <si>
    <t>2019. m. ei.</t>
  </si>
  <si>
    <t>2019. teljesítés</t>
  </si>
  <si>
    <t>Önkormányzati vagyonnal való gazdálkodás</t>
  </si>
  <si>
    <t>Növénytermesztés</t>
  </si>
  <si>
    <t>Szakály-Dúzs-Mucsi Közös Önkormányzat Hivatala költségvetési bevételei és költségvetési kiadásai                              kiemelt előirányzatonként és feladatonként</t>
  </si>
  <si>
    <t>2019. eredeti előirányzat</t>
  </si>
  <si>
    <t>2019. módosított előirányzat</t>
  </si>
  <si>
    <t>2.2. Nyújtott szolgáltatás</t>
  </si>
  <si>
    <t>2.5. Egyéb saját működési bevétel - ellátási díjak</t>
  </si>
  <si>
    <t>2019. eredeti ei.</t>
  </si>
  <si>
    <t>2019. módosított ei.</t>
  </si>
  <si>
    <t>2019. mód ei.</t>
  </si>
  <si>
    <t>DÁM - belső ellenőrzésre</t>
  </si>
  <si>
    <t>Köztemetés, temetési segély</t>
  </si>
  <si>
    <t>Tankönyvtámogatás</t>
  </si>
  <si>
    <t>rendkívüli települési támogatás</t>
  </si>
  <si>
    <t>Lakhatási támogatás</t>
  </si>
  <si>
    <t>Első lakáshoz jutók támogatás</t>
  </si>
  <si>
    <t>rgyk Erzsébet utalvány</t>
  </si>
  <si>
    <t>szoc.tűzifa</t>
  </si>
  <si>
    <t>Önorm.igazgatás Hivatal homlokzata</t>
  </si>
  <si>
    <t xml:space="preserve">3.1. </t>
  </si>
  <si>
    <t>6.1.</t>
  </si>
  <si>
    <t>07/A - Maradványkimutatás</t>
  </si>
  <si>
    <t>#</t>
  </si>
  <si>
    <t>Összeg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</si>
  <si>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</si>
  <si>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</si>
  <si>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</si>
  <si>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</si>
  <si>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</si>
  <si>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</si>
  <si>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</si>
  <si>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</si>
  <si>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</si>
  <si>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</si>
  <si>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</si>
  <si>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</si>
  <si>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</si>
  <si>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</si>
  <si>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C)        Összes maradvány (=A+B)</t>
  </si>
  <si>
    <t>E)        Alaptevékenység szabad maradványa (=A-D)</t>
  </si>
  <si>
    <t>12/A - Mérleg</t>
  </si>
  <si>
    <t>Előző időszak</t>
  </si>
  <si>
    <t>Módosítások (+/-)</t>
  </si>
  <si>
    <t>Tárgyi időszak</t>
  </si>
  <si>
    <t>A/I/1 Vagyoni értékű jogok</t>
  </si>
  <si>
    <t>A/I/2 Szellemi termékek</t>
  </si>
  <si>
    <t>A/I Immateriális javak (=A/I/1+A/I/2+A/I/3)</t>
  </si>
  <si>
    <t>A/II/1 Ingatlanok és a kapcsolódó vagyoni értékű jogok</t>
  </si>
  <si>
    <t>A/II/2 Gépek, berendezések, felszerelések, járművek</t>
  </si>
  <si>
    <t>08</t>
  </si>
  <si>
    <t>A/II/4 Beruházások, felújítások</t>
  </si>
  <si>
    <t>10</t>
  </si>
  <si>
    <t>A/II Tárgyi eszközök  (=A/II/1+...+A/II/5)</t>
  </si>
  <si>
    <t>28</t>
  </si>
  <si>
    <t>A) NEMZETI VAGYONBA TARTOZÓ BEFEKTETETT ESZKÖZÖK (=A/I+A/II+A/III+A/IV)</t>
  </si>
  <si>
    <t>47</t>
  </si>
  <si>
    <t>C/II/1 Forintpénztár</t>
  </si>
  <si>
    <t>50</t>
  </si>
  <si>
    <t>C/II Pénztárak, csekkek, betétkönyvek (=C/II/1+C/II/2+C/II/3)</t>
  </si>
  <si>
    <t>51</t>
  </si>
  <si>
    <t>C/III/1 Kincstáron kívüli forintszámlák</t>
  </si>
  <si>
    <t>53</t>
  </si>
  <si>
    <t>C/III Forintszámlák (=C/III/1+C/III/2)</t>
  </si>
  <si>
    <t>57</t>
  </si>
  <si>
    <t>C) PÉNZESZKÖZÖK (=C/I+…+C/IV)</t>
  </si>
  <si>
    <t>62</t>
  </si>
  <si>
    <t>D/I/3 Költségvetési évben esedékes követelések közhatalmi bevételre (=D/I/3a+…+D/I/3f)</t>
  </si>
  <si>
    <t>66</t>
  </si>
  <si>
    <t>D/I/3d - ebből: költségvetési évben esedékes követelések vagyoni típusú adókra</t>
  </si>
  <si>
    <t>67</t>
  </si>
  <si>
    <t>D/I/3e - ebből: költségvetési évben esedékes követelések termékek és szolgáltatások adóira</t>
  </si>
  <si>
    <t>68</t>
  </si>
  <si>
    <t>D/I/3f - ebből: költségvetési évben esedékes követelések egyéb közhatalmi bevételekre</t>
  </si>
  <si>
    <t>69</t>
  </si>
  <si>
    <t>D/I/4 Költségvetési évben esedékes követelések működési bevételre (=D/I/4a+…+D/I/4i)</t>
  </si>
  <si>
    <t>70</t>
  </si>
  <si>
    <t>D/I/4a - ebből: költségvetési évben esedékes követelések készletértékesítés ellenértékére, szolgáltatások ellenértékére, közvetített szolgáltatások ellenértékére</t>
  </si>
  <si>
    <t>71</t>
  </si>
  <si>
    <t>D/I/4b - ebből: költségvetési évben esedékes követelések tulajdonosi bevételekre</t>
  </si>
  <si>
    <t>73</t>
  </si>
  <si>
    <t>D/I/4d - ebből: költségvetési évben esedékes követelések kiszámlázott általános forgalmi adóra</t>
  </si>
  <si>
    <t>74</t>
  </si>
  <si>
    <t>D/I/4e - ebből: költségvetési évben esedékes követelések általános forgalmi adó visszatérítésére</t>
  </si>
  <si>
    <t>78</t>
  </si>
  <si>
    <t>D/I/4i - ebből: költségvetési évben esedékes követelések egyéb működési bevételekre</t>
  </si>
  <si>
    <t>101</t>
  </si>
  <si>
    <t>D/I Költségvetési évben esedékes követelések (=D/I/1+…+D/I/8)</t>
  </si>
  <si>
    <t>143</t>
  </si>
  <si>
    <t>D/III/1 Adott előlegek (=D/III/1a+…+D/III/1f)</t>
  </si>
  <si>
    <t>145</t>
  </si>
  <si>
    <t>D/III/1b - ebből: beruházásokra, felújításokra adott előlegek</t>
  </si>
  <si>
    <t>148</t>
  </si>
  <si>
    <t>D/III/1e - ebből: foglalkoztatottaknak adott előlegek</t>
  </si>
  <si>
    <t>149</t>
  </si>
  <si>
    <t>D/III/1f - ebből: túlfizetések, téves és visszajáró kifizetések</t>
  </si>
  <si>
    <t>152</t>
  </si>
  <si>
    <t>D/III/4 Forgótőke elszámolása</t>
  </si>
  <si>
    <t>158</t>
  </si>
  <si>
    <t>D/III Követelés jellegű sajátos elszámolások (=D/III/1+…+D/III/9)</t>
  </si>
  <si>
    <t>159</t>
  </si>
  <si>
    <t>D) KÖVETELÉSEK  (=D/I+D/II+D/III)</t>
  </si>
  <si>
    <t>161</t>
  </si>
  <si>
    <t>E/I/2 Más előzetesen felszámított levonható általános forgalmi adó</t>
  </si>
  <si>
    <t>164</t>
  </si>
  <si>
    <t>E/I Előzetesen felszámított általános forgalmi adó elszámolása (=E/I/1+…+E/I/4)</t>
  </si>
  <si>
    <t>166</t>
  </si>
  <si>
    <t>E/II/2 Más fizetendő általános forgalmi adó</t>
  </si>
  <si>
    <t>167</t>
  </si>
  <si>
    <t>E/II Fizetendő általános forgalmi adó elszámolása (=E/II/1+E/II/2)</t>
  </si>
  <si>
    <t>169</t>
  </si>
  <si>
    <t>E/III/2 Utalványok, bérletek és más hasonló, készpénz-helyettesítő fizetési eszköznek nem minősülő eszközök elszámolásai</t>
  </si>
  <si>
    <t>170</t>
  </si>
  <si>
    <t>E/III Egyéb sajátos eszközoldali elszámolások (=E/III/1+E/III/2)</t>
  </si>
  <si>
    <t>171</t>
  </si>
  <si>
    <t>E) EGYÉB SAJÁTOS ELSZÁMOLÁSOK (=E/I+E/II+E/III)</t>
  </si>
  <si>
    <t>176</t>
  </si>
  <si>
    <t>ESZKÖZÖK ÖSSZESEN (=A+B+C+D+E+F)</t>
  </si>
  <si>
    <t>177</t>
  </si>
  <si>
    <t>G/I  Nemzeti vagyon induláskori értéke</t>
  </si>
  <si>
    <t>179</t>
  </si>
  <si>
    <t>G/III Egyéb eszközök induláskori értéke és változásai</t>
  </si>
  <si>
    <t>180</t>
  </si>
  <si>
    <t>G/IV Felhalmozott eredmény</t>
  </si>
  <si>
    <t>182</t>
  </si>
  <si>
    <t>G/VI Mérleg szerinti eredmény</t>
  </si>
  <si>
    <t>183</t>
  </si>
  <si>
    <t>G/ SAJÁT TŐKE  (= G/I+…+G/VI)</t>
  </si>
  <si>
    <t>184</t>
  </si>
  <si>
    <t>H/I/1 Költségvetési évben esedékes kötelezettségek személyi juttatásokra</t>
  </si>
  <si>
    <t>186</t>
  </si>
  <si>
    <t>H/I/3 Költségvetési évben esedékes kötelezettségek dologi kiadásokra</t>
  </si>
  <si>
    <t>192</t>
  </si>
  <si>
    <t>H/I/7 Költségvetési évben esedékes kötelezettségek felújításokra</t>
  </si>
  <si>
    <t>196</t>
  </si>
  <si>
    <t>H/I/9 Költségvetési évben esedékes kötelezettségek finanszírozási kiadásokra (&gt;=H/I/9a+…+H/I/9l)</t>
  </si>
  <si>
    <t>204</t>
  </si>
  <si>
    <t>H/I/9h - ebből: költségvetési évben esedékes kötelezettségek pénzügyi lízing kiadásaira</t>
  </si>
  <si>
    <t>209</t>
  </si>
  <si>
    <t>H/I Költségvetési évben esedékes kötelezettségek (=H/I/1+…+H/I/9)</t>
  </si>
  <si>
    <t>222</t>
  </si>
  <si>
    <t>H/II/9 Költségvetési évet követően esedékes kötelezettségek finanszírozási kiadásokra (&gt;=H/II/9a+…+H/II/9j)</t>
  </si>
  <si>
    <t>227</t>
  </si>
  <si>
    <t>H/II/9e - ebből: költségvetési évet követően esedékes kötelezettségek államháztartáson belüli megelőlegezések visszafizetésére</t>
  </si>
  <si>
    <t>233</t>
  </si>
  <si>
    <t>H/II Költségvetési évet követően esedékes kötelezettségek (=H/II/1+…+H/II/9)</t>
  </si>
  <si>
    <t>234</t>
  </si>
  <si>
    <t>H/III/1 Kapott előlegek</t>
  </si>
  <si>
    <t>235</t>
  </si>
  <si>
    <t>H/III/2 Továbbadási célból folyósított támogatások, ellátások elszámolása</t>
  </si>
  <si>
    <t>236</t>
  </si>
  <si>
    <t>H/III/3 Más szervezetet megillető bevételek elszámolása</t>
  </si>
  <si>
    <t>243</t>
  </si>
  <si>
    <t>H/III Kötelezettség jellegű sajátos elszámolások (=H/III/1+…+H/III/10)</t>
  </si>
  <si>
    <t>244</t>
  </si>
  <si>
    <t>H) KÖTELEZETTSÉGEK (=H/I+H/II+H/III)</t>
  </si>
  <si>
    <t>247</t>
  </si>
  <si>
    <t>J/2 Költségek, ráfordítások passzív időbeli elhatárolása</t>
  </si>
  <si>
    <t>248</t>
  </si>
  <si>
    <t>J/3 Halasztott eredményszemléletű bevételek</t>
  </si>
  <si>
    <t>249</t>
  </si>
  <si>
    <t>J) PASSZÍV IDŐBELI ELHATÁROLÁSOK (=J/1+J/2+J/3)</t>
  </si>
  <si>
    <t>250</t>
  </si>
  <si>
    <t>FORRÁSOK ÖSSZESEN (=G+H+I+J)</t>
  </si>
  <si>
    <t>13/A - Eredménykimutatás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</si>
  <si>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</si>
  <si>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</si>
  <si>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</si>
  <si>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</si>
  <si>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06 Központi működési célú támogatások eredményszemléletű bevételei</t>
  </si>
  <si>
    <t>09</t>
  </si>
  <si>
    <t>07 Egyéb működési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</si>
  <si>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</si>
  <si>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</si>
  <si>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</si>
  <si>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</si>
  <si>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13 Eladott (közvetített) szolgáltatások értéke</t>
  </si>
  <si>
    <t>IV Anyagjellegű ráfordítások (=10+11+12+13)</t>
  </si>
  <si>
    <t>18</t>
  </si>
  <si>
    <t>14 Bérköltség</t>
  </si>
  <si>
    <t>19</t>
  </si>
  <si>
    <t>15 Személyi jellegű egyéb kifizetések</t>
  </si>
  <si>
    <t>20</t>
  </si>
  <si>
    <t>16 Bérjárulékok</t>
  </si>
  <si>
    <t>21</t>
  </si>
  <si>
    <t>V Személyi jellegű ráfordítások (=14+15+16)</t>
  </si>
  <si>
    <t>22</t>
  </si>
  <si>
    <t>VI Értékcsökkenési leírás</t>
  </si>
  <si>
    <t>23</t>
  </si>
  <si>
    <t>VII Egyéb ráfordítások</t>
  </si>
  <si>
    <t>24</t>
  </si>
  <si>
    <t>A)  TEVÉKENYSÉGEK EREDMÉNYE (=I±II+III-IV-V-VI-VII)</t>
  </si>
  <si>
    <t>20 Egyéb kapott (járó) kamatok és kamatjellegű eredményszemléletű bevételek</t>
  </si>
  <si>
    <t>32</t>
  </si>
  <si>
    <t>VIII Pénzügyi műveletek eredményszemléletű bevételei (=17+18+19+20+21)</t>
  </si>
  <si>
    <t>35</t>
  </si>
  <si>
    <t>24 Fizetendő kamatok és kamatjellegű ráfordítások</t>
  </si>
  <si>
    <t>42</t>
  </si>
  <si>
    <t>IX Pénzügyi műveletek ráfordításai (=22+23+24+25+26)</t>
  </si>
  <si>
    <t>43</t>
  </si>
  <si>
    <t>B)  PÉNZÜGYI MŰVELETEK EREDMÉNYE (=VIII-IX)</t>
  </si>
  <si>
    <t>44</t>
  </si>
  <si>
    <t>C)  MÉRLEG SZERINTI EREDMÉNY (=±A±B)</t>
  </si>
  <si>
    <t>15/A - Kimutatás az immateriális javak, tárgyi eszközök koncesszióba, vagyonkezelésbe adott eszközök állományának alakulásáról</t>
  </si>
  <si>
    <t>Immateriális javak</t>
  </si>
  <si>
    <t>Ingatlanok és kapcsolódó vagyoni értékű jogok</t>
  </si>
  <si>
    <t>Gépek, berendezések, felszerelések, járművek</t>
  </si>
  <si>
    <t>Tenyészállatok</t>
  </si>
  <si>
    <t>Beruházások és felújítások</t>
  </si>
  <si>
    <t>Koncesszióba, vagyonkezelésbe adott eszközök</t>
  </si>
  <si>
    <t>Összesen (=3+4+5+6+7+8)</t>
  </si>
  <si>
    <t>Tárgyévi nyitó állomány (előző évi záró állomány)</t>
  </si>
  <si>
    <t>Immateriális javak beszerzése, nem aktivált beruházások</t>
  </si>
  <si>
    <t>Nem aktivált felújítások</t>
  </si>
  <si>
    <t>Beruházásokból, felújításokból aktivált érték</t>
  </si>
  <si>
    <t>Egyéb növekedés</t>
  </si>
  <si>
    <t>Összes növekedés  (=02+…+07)</t>
  </si>
  <si>
    <t>Értékesítés</t>
  </si>
  <si>
    <t>Egyéb csökkenés</t>
  </si>
  <si>
    <t>Összes csökkenés (=09+…+13)</t>
  </si>
  <si>
    <t>Bruttó érték összesen (=01+08-14)</t>
  </si>
  <si>
    <t>Terv szerinti értékcsökkenés nyitó állománya</t>
  </si>
  <si>
    <t>Terv szerinti értékcsökkenés növekedése</t>
  </si>
  <si>
    <t>Terv szerinti értékcsökkenés záró állománya  (=16+17-18)</t>
  </si>
  <si>
    <t>Értékcsökkenés összesen (=19+23)</t>
  </si>
  <si>
    <t>25</t>
  </si>
  <si>
    <t>Eszközök nettó értéke (=15-24)</t>
  </si>
  <si>
    <t>26</t>
  </si>
  <si>
    <t>Teljesen (0-ig) leírt eszközök bruttó értéke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</si>
</sst>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%"/>
  </numFmts>
  <fonts count="24" x14ac:knownFonts="1">
    <font>
      <sz val="10"/>
      <name val="Arial"/>
      <charset val="238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6"/>
      <name val="Arial"/>
      <family val="2"/>
      <charset val="238"/>
    </font>
    <font>
      <b/>
      <sz val="10"/>
      <color indexed="16"/>
      <name val="Arial"/>
      <family val="2"/>
      <charset val="238"/>
    </font>
    <font>
      <b/>
      <sz val="14"/>
      <name val="Arial"/>
      <family val="2"/>
      <charset val="238"/>
    </font>
    <font>
      <sz val="10"/>
      <name val="Georgia"/>
      <family val="1"/>
      <charset val="238"/>
    </font>
    <font>
      <b/>
      <i/>
      <sz val="11"/>
      <name val="Georgia"/>
      <family val="1"/>
      <charset val="238"/>
    </font>
    <font>
      <b/>
      <i/>
      <sz val="12"/>
      <name val="Georgia"/>
      <family val="1"/>
      <charset val="238"/>
    </font>
    <font>
      <b/>
      <i/>
      <sz val="10"/>
      <name val="Georgia"/>
      <family val="1"/>
      <charset val="238"/>
    </font>
    <font>
      <b/>
      <i/>
      <sz val="9"/>
      <name val="Georgia"/>
      <family val="1"/>
      <charset val="238"/>
    </font>
    <font>
      <sz val="11"/>
      <name val="Georgia"/>
      <family val="1"/>
      <charset val="238"/>
    </font>
    <font>
      <b/>
      <sz val="11"/>
      <name val="Georgia"/>
      <family val="1"/>
      <charset val="238"/>
    </font>
    <font>
      <sz val="10"/>
      <color indexed="10"/>
      <name val="Arial"/>
      <family val="2"/>
      <charset val="238"/>
    </font>
    <font>
      <sz val="10"/>
      <color indexed="10"/>
      <name val="Arial"/>
      <charset val="238"/>
    </font>
    <font>
      <sz val="12"/>
      <name val="Arial"/>
    </font>
    <font>
      <sz val="10"/>
      <name val="Arial"/>
    </font>
    <font>
      <b/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0" applyFont="1"/>
    <xf numFmtId="0" fontId="0" fillId="2" borderId="0" xfId="0" applyFill="1"/>
    <xf numFmtId="3" fontId="0" fillId="2" borderId="0" xfId="0" applyNumberFormat="1" applyFill="1"/>
    <xf numFmtId="0" fontId="0" fillId="3" borderId="0" xfId="0" applyFill="1"/>
    <xf numFmtId="3" fontId="0" fillId="3" borderId="0" xfId="0" applyNumberFormat="1" applyFill="1"/>
    <xf numFmtId="0" fontId="3" fillId="4" borderId="0" xfId="0" applyFont="1" applyFill="1"/>
    <xf numFmtId="3" fontId="3" fillId="4" borderId="0" xfId="0" applyNumberFormat="1" applyFont="1" applyFill="1"/>
    <xf numFmtId="0" fontId="4" fillId="5" borderId="0" xfId="0" applyFont="1" applyFill="1"/>
    <xf numFmtId="3" fontId="4" fillId="5" borderId="0" xfId="0" applyNumberFormat="1" applyFont="1" applyFill="1"/>
    <xf numFmtId="0" fontId="0" fillId="0" borderId="0" xfId="0" applyAlignment="1">
      <alignment horizontal="center"/>
    </xf>
    <xf numFmtId="3" fontId="0" fillId="0" borderId="0" xfId="0" applyNumberFormat="1" applyFill="1"/>
    <xf numFmtId="0" fontId="3" fillId="0" borderId="0" xfId="0" applyFont="1" applyAlignment="1">
      <alignment horizontal="center"/>
    </xf>
    <xf numFmtId="0" fontId="3" fillId="6" borderId="0" xfId="0" applyFont="1" applyFill="1"/>
    <xf numFmtId="3" fontId="3" fillId="6" borderId="0" xfId="0" applyNumberFormat="1" applyFont="1" applyFill="1"/>
    <xf numFmtId="0" fontId="3" fillId="7" borderId="0" xfId="0" applyFont="1" applyFill="1"/>
    <xf numFmtId="3" fontId="3" fillId="7" borderId="0" xfId="0" applyNumberFormat="1" applyFont="1" applyFill="1"/>
    <xf numFmtId="0" fontId="3" fillId="8" borderId="0" xfId="0" applyFont="1" applyFill="1"/>
    <xf numFmtId="3" fontId="3" fillId="8" borderId="0" xfId="0" applyNumberFormat="1" applyFont="1" applyFill="1"/>
    <xf numFmtId="0" fontId="7" fillId="3" borderId="0" xfId="0" applyFont="1" applyFill="1"/>
    <xf numFmtId="3" fontId="7" fillId="3" borderId="0" xfId="0" applyNumberFormat="1" applyFont="1" applyFill="1"/>
    <xf numFmtId="0" fontId="3" fillId="5" borderId="0" xfId="0" applyFont="1" applyFill="1"/>
    <xf numFmtId="3" fontId="3" fillId="5" borderId="0" xfId="0" applyNumberFormat="1" applyFont="1" applyFill="1"/>
    <xf numFmtId="49" fontId="3" fillId="8" borderId="0" xfId="0" applyNumberFormat="1" applyFont="1" applyFill="1"/>
    <xf numFmtId="49" fontId="0" fillId="0" borderId="0" xfId="0" applyNumberFormat="1"/>
    <xf numFmtId="0" fontId="7" fillId="0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0" fontId="0" fillId="0" borderId="0" xfId="0" applyAlignment="1">
      <alignment wrapText="1"/>
    </xf>
    <xf numFmtId="0" fontId="1" fillId="0" borderId="0" xfId="0" applyFont="1"/>
    <xf numFmtId="0" fontId="8" fillId="0" borderId="0" xfId="0" applyFont="1"/>
    <xf numFmtId="0" fontId="0" fillId="0" borderId="0" xfId="0" applyFill="1"/>
    <xf numFmtId="0" fontId="8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/>
    <xf numFmtId="0" fontId="9" fillId="7" borderId="0" xfId="0" applyFont="1" applyFill="1"/>
    <xf numFmtId="0" fontId="10" fillId="7" borderId="3" xfId="0" applyFont="1" applyFill="1" applyBorder="1"/>
    <xf numFmtId="0" fontId="4" fillId="6" borderId="0" xfId="0" applyFont="1" applyFill="1"/>
    <xf numFmtId="3" fontId="4" fillId="6" borderId="0" xfId="0" applyNumberFormat="1" applyFont="1" applyFill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/>
    <xf numFmtId="3" fontId="3" fillId="0" borderId="0" xfId="0" applyNumberFormat="1" applyFont="1" applyFill="1"/>
    <xf numFmtId="0" fontId="0" fillId="0" borderId="1" xfId="0" applyBorder="1" applyAlignment="1">
      <alignment vertical="center" wrapText="1"/>
    </xf>
    <xf numFmtId="0" fontId="1" fillId="0" borderId="0" xfId="0" applyFont="1" applyFill="1"/>
    <xf numFmtId="0" fontId="14" fillId="0" borderId="0" xfId="0" applyFont="1" applyBorder="1" applyAlignment="1">
      <alignment horizontal="right" wrapText="1"/>
    </xf>
    <xf numFmtId="0" fontId="17" fillId="0" borderId="1" xfId="0" applyFont="1" applyFill="1" applyBorder="1"/>
    <xf numFmtId="0" fontId="12" fillId="0" borderId="1" xfId="0" applyFont="1" applyFill="1" applyBorder="1"/>
    <xf numFmtId="0" fontId="12" fillId="0" borderId="0" xfId="0" applyFont="1"/>
    <xf numFmtId="0" fontId="0" fillId="0" borderId="0" xfId="0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6" fillId="0" borderId="1" xfId="0" applyFont="1" applyFill="1" applyBorder="1" applyAlignment="1">
      <alignment wrapText="1"/>
    </xf>
    <xf numFmtId="164" fontId="17" fillId="0" borderId="1" xfId="0" applyNumberFormat="1" applyFont="1" applyFill="1" applyBorder="1"/>
    <xf numFmtId="164" fontId="18" fillId="0" borderId="1" xfId="0" applyNumberFormat="1" applyFont="1" applyFill="1" applyBorder="1"/>
    <xf numFmtId="0" fontId="15" fillId="3" borderId="1" xfId="0" applyFont="1" applyFill="1" applyBorder="1"/>
    <xf numFmtId="0" fontId="13" fillId="3" borderId="1" xfId="0" applyFont="1" applyFill="1" applyBorder="1"/>
    <xf numFmtId="164" fontId="13" fillId="3" borderId="1" xfId="0" applyNumberFormat="1" applyFont="1" applyFill="1" applyBorder="1"/>
    <xf numFmtId="164" fontId="18" fillId="3" borderId="1" xfId="0" applyNumberFormat="1" applyFont="1" applyFill="1" applyBorder="1"/>
    <xf numFmtId="0" fontId="14" fillId="8" borderId="1" xfId="0" applyFont="1" applyFill="1" applyBorder="1"/>
    <xf numFmtId="0" fontId="17" fillId="8" borderId="1" xfId="0" applyFont="1" applyFill="1" applyBorder="1"/>
    <xf numFmtId="164" fontId="13" fillId="8" borderId="1" xfId="0" applyNumberFormat="1" applyFont="1" applyFill="1" applyBorder="1"/>
    <xf numFmtId="164" fontId="18" fillId="8" borderId="1" xfId="0" applyNumberFormat="1" applyFont="1" applyFill="1" applyBorder="1"/>
    <xf numFmtId="0" fontId="0" fillId="0" borderId="0" xfId="0" applyBorder="1"/>
    <xf numFmtId="49" fontId="0" fillId="0" borderId="0" xfId="0" applyNumberFormat="1" applyAlignment="1">
      <alignment horizontal="center"/>
    </xf>
    <xf numFmtId="164" fontId="0" fillId="3" borderId="0" xfId="0" applyNumberFormat="1" applyFill="1"/>
    <xf numFmtId="0" fontId="0" fillId="0" borderId="6" xfId="0" applyBorder="1"/>
    <xf numFmtId="0" fontId="0" fillId="0" borderId="7" xfId="0" applyBorder="1"/>
    <xf numFmtId="3" fontId="0" fillId="0" borderId="6" xfId="0" applyNumberFormat="1" applyBorder="1"/>
    <xf numFmtId="3" fontId="0" fillId="0" borderId="0" xfId="0" applyNumberFormat="1" applyBorder="1"/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0" fillId="0" borderId="4" xfId="0" applyBorder="1"/>
    <xf numFmtId="0" fontId="0" fillId="0" borderId="12" xfId="0" applyBorder="1"/>
    <xf numFmtId="0" fontId="0" fillId="0" borderId="5" xfId="0" applyBorder="1"/>
    <xf numFmtId="3" fontId="7" fillId="0" borderId="4" xfId="0" applyNumberFormat="1" applyFont="1" applyFill="1" applyBorder="1"/>
    <xf numFmtId="3" fontId="7" fillId="0" borderId="12" xfId="0" applyNumberFormat="1" applyFont="1" applyFill="1" applyBorder="1"/>
    <xf numFmtId="3" fontId="7" fillId="0" borderId="5" xfId="0" applyNumberFormat="1" applyFont="1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3" fontId="0" fillId="0" borderId="4" xfId="0" applyNumberFormat="1" applyBorder="1"/>
    <xf numFmtId="3" fontId="0" fillId="0" borderId="12" xfId="0" applyNumberFormat="1" applyBorder="1"/>
    <xf numFmtId="3" fontId="0" fillId="0" borderId="7" xfId="0" applyNumberFormat="1" applyBorder="1"/>
    <xf numFmtId="3" fontId="0" fillId="3" borderId="0" xfId="0" applyNumberFormat="1" applyFill="1" applyBorder="1"/>
    <xf numFmtId="0" fontId="0" fillId="0" borderId="0" xfId="0" applyFill="1" applyAlignment="1">
      <alignment horizontal="left"/>
    </xf>
    <xf numFmtId="0" fontId="0" fillId="0" borderId="4" xfId="0" applyBorder="1" applyAlignment="1">
      <alignment textRotation="255"/>
    </xf>
    <xf numFmtId="0" fontId="0" fillId="0" borderId="5" xfId="0" applyBorder="1" applyAlignment="1">
      <alignment textRotation="255"/>
    </xf>
    <xf numFmtId="0" fontId="0" fillId="0" borderId="6" xfId="0" applyBorder="1" applyAlignment="1">
      <alignment textRotation="255"/>
    </xf>
    <xf numFmtId="0" fontId="0" fillId="0" borderId="7" xfId="0" applyBorder="1" applyAlignment="1">
      <alignment textRotation="255"/>
    </xf>
    <xf numFmtId="0" fontId="7" fillId="0" borderId="0" xfId="0" applyFont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3" borderId="0" xfId="0" applyFont="1" applyFill="1"/>
    <xf numFmtId="165" fontId="0" fillId="0" borderId="0" xfId="0" applyNumberFormat="1"/>
    <xf numFmtId="0" fontId="0" fillId="0" borderId="0" xfId="0" applyFont="1" applyAlignment="1">
      <alignment horizontal="center"/>
    </xf>
    <xf numFmtId="164" fontId="0" fillId="0" borderId="8" xfId="0" applyNumberFormat="1" applyBorder="1"/>
    <xf numFmtId="164" fontId="0" fillId="0" borderId="10" xfId="0" applyNumberFormat="1" applyBorder="1"/>
    <xf numFmtId="164" fontId="0" fillId="0" borderId="9" xfId="0" applyNumberFormat="1" applyBorder="1"/>
    <xf numFmtId="165" fontId="0" fillId="0" borderId="0" xfId="0" applyNumberFormat="1" applyFill="1"/>
    <xf numFmtId="3" fontId="19" fillId="3" borderId="0" xfId="0" applyNumberFormat="1" applyFont="1" applyFill="1"/>
    <xf numFmtId="0" fontId="0" fillId="0" borderId="0" xfId="0" applyFont="1" applyFill="1"/>
    <xf numFmtId="3" fontId="6" fillId="0" borderId="0" xfId="0" applyNumberFormat="1" applyFont="1"/>
    <xf numFmtId="0" fontId="20" fillId="0" borderId="0" xfId="0" applyFont="1"/>
    <xf numFmtId="3" fontId="0" fillId="0" borderId="8" xfId="0" applyNumberFormat="1" applyBorder="1"/>
    <xf numFmtId="3" fontId="0" fillId="0" borderId="10" xfId="0" applyNumberFormat="1" applyBorder="1"/>
    <xf numFmtId="3" fontId="0" fillId="0" borderId="9" xfId="0" applyNumberFormat="1" applyBorder="1"/>
    <xf numFmtId="3" fontId="0" fillId="0" borderId="0" xfId="0" applyNumberFormat="1" applyFill="1" applyBorder="1"/>
    <xf numFmtId="0" fontId="2" fillId="0" borderId="0" xfId="0" quotePrefix="1" applyFont="1"/>
    <xf numFmtId="0" fontId="0" fillId="0" borderId="0" xfId="0" quotePrefix="1"/>
    <xf numFmtId="0" fontId="0" fillId="0" borderId="0" xfId="0"/>
    <xf numFmtId="0" fontId="21" fillId="9" borderId="0" xfId="0" applyFont="1" applyFill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3" fontId="22" fillId="0" borderId="0" xfId="0" applyNumberFormat="1" applyFont="1" applyAlignment="1">
      <alignment horizontal="right" vertical="top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3" fontId="23" fillId="0" borderId="0" xfId="0" applyNumberFormat="1" applyFont="1" applyAlignment="1">
      <alignment horizontal="right" vertical="top" wrapText="1"/>
    </xf>
    <xf numFmtId="0" fontId="7" fillId="0" borderId="13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3" fillId="0" borderId="19" xfId="0" applyFont="1" applyBorder="1" applyAlignment="1">
      <alignment horizontal="center"/>
    </xf>
    <xf numFmtId="0" fontId="0" fillId="0" borderId="7" xfId="0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1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1" fillId="9" borderId="0" xfId="0" applyFont="1" applyFill="1" applyAlignment="1">
      <alignment horizontal="center" vertical="top" wrapText="1"/>
    </xf>
    <xf numFmtId="0" fontId="0" fillId="0" borderId="0" xfId="0"/>
    <xf numFmtId="0" fontId="1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tabColor rgb="FF92D050"/>
    <pageSetUpPr fitToPage="1"/>
  </sheetPr>
  <dimension ref="A1:F147"/>
  <sheetViews>
    <sheetView topLeftCell="A118" zoomScaleNormal="100" workbookViewId="0">
      <selection activeCell="F131" sqref="F131"/>
    </sheetView>
  </sheetViews>
  <sheetFormatPr defaultRowHeight="12.75" x14ac:dyDescent="0.2"/>
  <cols>
    <col min="2" max="2" width="60.140625" customWidth="1"/>
    <col min="3" max="5" width="15.7109375" customWidth="1"/>
  </cols>
  <sheetData>
    <row r="1" spans="1:5" x14ac:dyDescent="0.2">
      <c r="A1" s="3" t="s">
        <v>419</v>
      </c>
    </row>
    <row r="2" spans="1:5" ht="30" customHeight="1" x14ac:dyDescent="0.2">
      <c r="A2" s="43" t="s">
        <v>443</v>
      </c>
      <c r="B2" s="43"/>
      <c r="C2" s="43"/>
      <c r="D2" s="43"/>
      <c r="E2" s="43"/>
    </row>
    <row r="3" spans="1:5" x14ac:dyDescent="0.2">
      <c r="C3" s="127" t="s">
        <v>100</v>
      </c>
      <c r="D3" s="128"/>
      <c r="E3" s="129"/>
    </row>
    <row r="4" spans="1:5" ht="38.25" x14ac:dyDescent="0.2">
      <c r="B4" s="44" t="s">
        <v>0</v>
      </c>
      <c r="C4" s="2" t="s">
        <v>468</v>
      </c>
      <c r="D4" s="2" t="s">
        <v>469</v>
      </c>
      <c r="E4" s="2" t="s">
        <v>470</v>
      </c>
    </row>
    <row r="6" spans="1:5" x14ac:dyDescent="0.2">
      <c r="A6" t="s">
        <v>1</v>
      </c>
      <c r="B6" s="4" t="s">
        <v>2</v>
      </c>
      <c r="C6" s="5">
        <v>176620.201</v>
      </c>
      <c r="D6" s="5">
        <v>205226.201</v>
      </c>
      <c r="E6" s="5">
        <v>227965</v>
      </c>
    </row>
    <row r="8" spans="1:5" x14ac:dyDescent="0.2">
      <c r="A8" s="41" t="s">
        <v>3</v>
      </c>
      <c r="B8" s="6" t="s">
        <v>4</v>
      </c>
      <c r="C8" s="7">
        <v>73627</v>
      </c>
      <c r="D8" s="7">
        <v>78492</v>
      </c>
      <c r="E8" s="7">
        <v>78492</v>
      </c>
    </row>
    <row r="9" spans="1:5" x14ac:dyDescent="0.2">
      <c r="A9" s="41"/>
      <c r="B9" s="6" t="s">
        <v>5</v>
      </c>
      <c r="C9" s="33"/>
      <c r="D9" s="33"/>
      <c r="E9" s="33"/>
    </row>
    <row r="10" spans="1:5" x14ac:dyDescent="0.2">
      <c r="A10" s="41" t="s">
        <v>6</v>
      </c>
      <c r="B10" s="6" t="s">
        <v>7</v>
      </c>
      <c r="C10" s="7"/>
      <c r="D10" s="91">
        <v>737</v>
      </c>
      <c r="E10" s="7">
        <v>737</v>
      </c>
    </row>
    <row r="11" spans="1:5" x14ac:dyDescent="0.2">
      <c r="A11" s="41"/>
      <c r="B11" s="3" t="s">
        <v>8</v>
      </c>
    </row>
    <row r="12" spans="1:5" x14ac:dyDescent="0.2">
      <c r="A12" s="41" t="s">
        <v>9</v>
      </c>
      <c r="B12" s="6" t="s">
        <v>10</v>
      </c>
      <c r="C12" s="7">
        <v>35123</v>
      </c>
      <c r="D12" s="7">
        <v>35587</v>
      </c>
      <c r="E12" s="7">
        <v>42089</v>
      </c>
    </row>
    <row r="13" spans="1:5" x14ac:dyDescent="0.2">
      <c r="A13" s="41"/>
      <c r="B13" t="s">
        <v>11</v>
      </c>
      <c r="C13" s="1">
        <v>19673</v>
      </c>
      <c r="D13" s="1">
        <v>20137</v>
      </c>
      <c r="E13" s="1">
        <v>23787</v>
      </c>
    </row>
    <row r="14" spans="1:5" x14ac:dyDescent="0.2">
      <c r="A14" s="41"/>
      <c r="B14" t="s">
        <v>12</v>
      </c>
      <c r="C14" s="1">
        <v>9750</v>
      </c>
      <c r="D14" s="1">
        <v>9750</v>
      </c>
      <c r="E14" s="1">
        <v>10687</v>
      </c>
    </row>
    <row r="15" spans="1:5" x14ac:dyDescent="0.2">
      <c r="A15" s="41"/>
      <c r="B15" t="s">
        <v>436</v>
      </c>
      <c r="D15" s="1">
        <v>4800</v>
      </c>
      <c r="E15" s="1">
        <v>6419</v>
      </c>
    </row>
    <row r="16" spans="1:5" x14ac:dyDescent="0.2">
      <c r="A16" s="41"/>
      <c r="B16" s="100" t="s">
        <v>418</v>
      </c>
      <c r="C16" s="1"/>
      <c r="D16" s="1"/>
      <c r="E16" s="1"/>
    </row>
    <row r="17" spans="1:6" x14ac:dyDescent="0.2">
      <c r="A17" s="41"/>
      <c r="B17" s="100" t="s">
        <v>435</v>
      </c>
      <c r="C17" s="1">
        <v>0</v>
      </c>
      <c r="D17" s="1">
        <v>0</v>
      </c>
      <c r="E17" s="1">
        <v>0</v>
      </c>
    </row>
    <row r="18" spans="1:6" x14ac:dyDescent="0.2">
      <c r="A18" s="41"/>
      <c r="B18" s="100" t="s">
        <v>383</v>
      </c>
      <c r="C18" s="1">
        <v>4800</v>
      </c>
      <c r="D18" s="1"/>
      <c r="E18" s="1">
        <v>0</v>
      </c>
    </row>
    <row r="19" spans="1:6" x14ac:dyDescent="0.2">
      <c r="A19" s="41"/>
      <c r="B19" s="100" t="s">
        <v>394</v>
      </c>
      <c r="F19" s="13"/>
    </row>
    <row r="20" spans="1:6" x14ac:dyDescent="0.2">
      <c r="A20" s="41"/>
      <c r="B20" t="s">
        <v>18</v>
      </c>
      <c r="C20" s="1">
        <v>900</v>
      </c>
      <c r="D20" s="1">
        <v>900</v>
      </c>
      <c r="E20" s="1">
        <v>1196</v>
      </c>
      <c r="F20" s="33"/>
    </row>
    <row r="21" spans="1:6" x14ac:dyDescent="0.2">
      <c r="A21" s="41" t="s">
        <v>19</v>
      </c>
      <c r="B21" s="6" t="s">
        <v>20</v>
      </c>
      <c r="C21" s="7">
        <v>62390.201000000001</v>
      </c>
      <c r="D21" s="7">
        <v>63137.201000000001</v>
      </c>
      <c r="E21" s="7">
        <v>78210</v>
      </c>
      <c r="F21" s="108">
        <v>0.98539732137232416</v>
      </c>
    </row>
    <row r="22" spans="1:6" x14ac:dyDescent="0.2">
      <c r="A22" s="41"/>
      <c r="B22" t="s">
        <v>21</v>
      </c>
      <c r="C22" s="1">
        <v>62390.201000000001</v>
      </c>
      <c r="D22" s="1">
        <v>63137.201000000001</v>
      </c>
      <c r="E22" s="1">
        <v>78210</v>
      </c>
      <c r="F22" s="33"/>
    </row>
    <row r="23" spans="1:6" x14ac:dyDescent="0.2">
      <c r="A23" s="41"/>
      <c r="B23" t="s">
        <v>22</v>
      </c>
    </row>
    <row r="24" spans="1:6" x14ac:dyDescent="0.2">
      <c r="A24" s="41"/>
      <c r="B24" t="s">
        <v>23</v>
      </c>
    </row>
    <row r="25" spans="1:6" x14ac:dyDescent="0.2">
      <c r="A25" s="41"/>
      <c r="B25" t="s">
        <v>24</v>
      </c>
    </row>
    <row r="26" spans="1:6" x14ac:dyDescent="0.2">
      <c r="A26" s="41"/>
      <c r="B26" t="s">
        <v>25</v>
      </c>
      <c r="E26">
        <v>0</v>
      </c>
    </row>
    <row r="27" spans="1:6" x14ac:dyDescent="0.2">
      <c r="A27" s="41"/>
      <c r="B27" t="s">
        <v>26</v>
      </c>
      <c r="C27" s="1"/>
      <c r="D27" s="1"/>
      <c r="E27" s="1"/>
    </row>
    <row r="28" spans="1:6" x14ac:dyDescent="0.2">
      <c r="A28" s="41"/>
      <c r="B28" s="100" t="s">
        <v>397</v>
      </c>
      <c r="C28" s="1"/>
      <c r="D28" s="1"/>
      <c r="E28" s="1"/>
    </row>
    <row r="29" spans="1:6" x14ac:dyDescent="0.2">
      <c r="A29" s="41" t="s">
        <v>27</v>
      </c>
      <c r="B29" s="6" t="s">
        <v>28</v>
      </c>
      <c r="C29" s="7">
        <v>2144</v>
      </c>
      <c r="D29" s="7">
        <v>2144</v>
      </c>
      <c r="E29" s="7">
        <v>4408</v>
      </c>
    </row>
    <row r="30" spans="1:6" x14ac:dyDescent="0.2">
      <c r="A30" s="41"/>
      <c r="B30" t="s">
        <v>29</v>
      </c>
      <c r="C30" s="1">
        <v>0</v>
      </c>
      <c r="D30" s="1">
        <v>0</v>
      </c>
      <c r="E30" s="1">
        <v>0</v>
      </c>
    </row>
    <row r="31" spans="1:6" x14ac:dyDescent="0.2">
      <c r="A31" s="41"/>
      <c r="B31" t="s">
        <v>30</v>
      </c>
      <c r="C31" s="1">
        <v>0</v>
      </c>
      <c r="D31" s="1">
        <v>0</v>
      </c>
      <c r="E31" s="1">
        <v>577</v>
      </c>
    </row>
    <row r="32" spans="1:6" x14ac:dyDescent="0.2">
      <c r="A32" s="41"/>
      <c r="B32" s="100" t="s">
        <v>396</v>
      </c>
      <c r="C32" s="1">
        <v>579</v>
      </c>
      <c r="D32" s="1">
        <v>579</v>
      </c>
      <c r="E32" s="1">
        <v>626</v>
      </c>
    </row>
    <row r="33" spans="1:5" x14ac:dyDescent="0.2">
      <c r="A33" s="41"/>
      <c r="B33" t="s">
        <v>376</v>
      </c>
      <c r="C33" s="1">
        <v>0</v>
      </c>
      <c r="D33" s="1">
        <v>0</v>
      </c>
      <c r="E33" s="1">
        <v>0</v>
      </c>
    </row>
    <row r="34" spans="1:5" x14ac:dyDescent="0.2">
      <c r="A34" s="41"/>
      <c r="B34" s="100" t="s">
        <v>395</v>
      </c>
      <c r="C34" s="1">
        <v>1100</v>
      </c>
      <c r="D34" s="1">
        <v>1100</v>
      </c>
      <c r="E34" s="1">
        <v>909</v>
      </c>
    </row>
    <row r="35" spans="1:5" x14ac:dyDescent="0.2">
      <c r="A35" s="41"/>
      <c r="B35" t="s">
        <v>31</v>
      </c>
      <c r="C35" s="1">
        <v>365</v>
      </c>
      <c r="D35" s="1">
        <v>365</v>
      </c>
      <c r="E35" s="1">
        <v>524</v>
      </c>
    </row>
    <row r="36" spans="1:5" x14ac:dyDescent="0.2">
      <c r="A36" s="41"/>
      <c r="B36" t="s">
        <v>411</v>
      </c>
      <c r="C36" s="1">
        <v>100</v>
      </c>
      <c r="D36" s="1">
        <v>100</v>
      </c>
      <c r="E36" s="1">
        <v>1772</v>
      </c>
    </row>
    <row r="37" spans="1:5" x14ac:dyDescent="0.2">
      <c r="A37" s="41" t="s">
        <v>32</v>
      </c>
      <c r="B37" s="6" t="s">
        <v>33</v>
      </c>
      <c r="C37" s="7">
        <v>0</v>
      </c>
      <c r="D37" s="7">
        <v>0</v>
      </c>
      <c r="E37" s="7">
        <v>0</v>
      </c>
    </row>
    <row r="38" spans="1:5" x14ac:dyDescent="0.2">
      <c r="A38" s="41" t="s">
        <v>34</v>
      </c>
      <c r="B38" s="6" t="s">
        <v>35</v>
      </c>
      <c r="C38" s="7"/>
      <c r="D38" s="7">
        <v>1100</v>
      </c>
      <c r="E38" s="7">
        <v>0</v>
      </c>
    </row>
    <row r="39" spans="1:5" x14ac:dyDescent="0.2">
      <c r="A39" s="41" t="s">
        <v>36</v>
      </c>
      <c r="B39" s="6" t="s">
        <v>37</v>
      </c>
      <c r="C39" s="7">
        <v>3336</v>
      </c>
      <c r="D39" s="7">
        <v>24029</v>
      </c>
      <c r="E39" s="7">
        <v>24029</v>
      </c>
    </row>
    <row r="40" spans="1:5" x14ac:dyDescent="0.2">
      <c r="A40" s="101" t="s">
        <v>385</v>
      </c>
      <c r="B40" s="102" t="s">
        <v>386</v>
      </c>
      <c r="C40" s="7"/>
      <c r="D40" s="7"/>
      <c r="E40" s="7"/>
    </row>
    <row r="41" spans="1:5" x14ac:dyDescent="0.2">
      <c r="A41" t="s">
        <v>38</v>
      </c>
      <c r="B41" s="4" t="s">
        <v>39</v>
      </c>
      <c r="C41" s="5">
        <v>13000</v>
      </c>
      <c r="D41" s="5">
        <v>13758</v>
      </c>
      <c r="E41" s="5">
        <v>768</v>
      </c>
    </row>
    <row r="42" spans="1:5" x14ac:dyDescent="0.2">
      <c r="A42" s="41" t="s">
        <v>3</v>
      </c>
      <c r="B42" s="6" t="s">
        <v>40</v>
      </c>
      <c r="C42" s="7">
        <v>0</v>
      </c>
      <c r="D42" s="7">
        <v>0</v>
      </c>
      <c r="E42" s="7">
        <v>0</v>
      </c>
    </row>
    <row r="43" spans="1:5" x14ac:dyDescent="0.2">
      <c r="A43" s="41"/>
      <c r="B43" t="s">
        <v>41</v>
      </c>
      <c r="C43" s="1"/>
      <c r="D43" s="1"/>
      <c r="E43" s="1"/>
    </row>
    <row r="44" spans="1:5" x14ac:dyDescent="0.2">
      <c r="A44" s="41"/>
      <c r="B44" t="s">
        <v>11</v>
      </c>
      <c r="C44" s="1">
        <v>0</v>
      </c>
      <c r="D44" s="1">
        <v>0</v>
      </c>
      <c r="E44" s="1">
        <v>0</v>
      </c>
    </row>
    <row r="45" spans="1:5" x14ac:dyDescent="0.2">
      <c r="A45" s="41"/>
      <c r="B45" t="s">
        <v>12</v>
      </c>
      <c r="C45" s="1"/>
      <c r="D45" s="1"/>
      <c r="E45" s="1"/>
    </row>
    <row r="46" spans="1:5" x14ac:dyDescent="0.2">
      <c r="A46" s="41"/>
      <c r="B46" t="s">
        <v>13</v>
      </c>
      <c r="C46" s="1"/>
      <c r="D46" s="1"/>
      <c r="E46" s="1"/>
    </row>
    <row r="47" spans="1:5" x14ac:dyDescent="0.2">
      <c r="A47" s="41"/>
      <c r="B47" t="s">
        <v>14</v>
      </c>
      <c r="C47" s="1"/>
      <c r="D47" s="1"/>
      <c r="E47" s="1"/>
    </row>
    <row r="48" spans="1:5" x14ac:dyDescent="0.2">
      <c r="A48" s="41"/>
      <c r="B48" t="s">
        <v>15</v>
      </c>
      <c r="C48" s="1">
        <v>0</v>
      </c>
      <c r="D48" s="1">
        <v>0</v>
      </c>
      <c r="E48" s="1">
        <v>0</v>
      </c>
    </row>
    <row r="49" spans="1:5" x14ac:dyDescent="0.2">
      <c r="A49" s="41"/>
      <c r="B49" t="s">
        <v>16</v>
      </c>
      <c r="C49" s="1">
        <v>0</v>
      </c>
      <c r="D49" s="1">
        <v>0</v>
      </c>
      <c r="E49" s="1">
        <v>0</v>
      </c>
    </row>
    <row r="50" spans="1:5" x14ac:dyDescent="0.2">
      <c r="A50" s="41"/>
      <c r="B50" t="s">
        <v>17</v>
      </c>
      <c r="C50" s="1"/>
      <c r="D50" s="1"/>
      <c r="E50" s="1"/>
    </row>
    <row r="51" spans="1:5" x14ac:dyDescent="0.2">
      <c r="A51" s="41" t="s">
        <v>6</v>
      </c>
      <c r="B51" s="6" t="s">
        <v>42</v>
      </c>
      <c r="C51" s="7">
        <v>13000</v>
      </c>
      <c r="D51" s="7">
        <v>13758</v>
      </c>
      <c r="E51" s="7">
        <v>768</v>
      </c>
    </row>
    <row r="52" spans="1:5" x14ac:dyDescent="0.2">
      <c r="A52" s="41"/>
      <c r="B52" t="s">
        <v>43</v>
      </c>
      <c r="C52" s="1">
        <v>13000</v>
      </c>
      <c r="D52" s="1">
        <v>13758</v>
      </c>
      <c r="E52" s="1">
        <v>768</v>
      </c>
    </row>
    <row r="53" spans="1:5" x14ac:dyDescent="0.2">
      <c r="A53" s="41"/>
      <c r="B53" s="100" t="s">
        <v>384</v>
      </c>
      <c r="C53" s="1"/>
      <c r="D53" s="1"/>
      <c r="E53" s="1"/>
    </row>
    <row r="54" spans="1:5" x14ac:dyDescent="0.2">
      <c r="A54" s="41"/>
      <c r="B54" t="s">
        <v>44</v>
      </c>
      <c r="C54">
        <v>0</v>
      </c>
      <c r="D54">
        <v>0</v>
      </c>
      <c r="E54">
        <v>0</v>
      </c>
    </row>
    <row r="55" spans="1:5" x14ac:dyDescent="0.2">
      <c r="A55" s="41" t="s">
        <v>9</v>
      </c>
      <c r="B55" s="6" t="s">
        <v>45</v>
      </c>
      <c r="C55" s="7">
        <v>0</v>
      </c>
      <c r="D55" s="7">
        <v>0</v>
      </c>
      <c r="E55" s="7">
        <v>0</v>
      </c>
    </row>
    <row r="56" spans="1:5" x14ac:dyDescent="0.2">
      <c r="A56" s="41" t="s">
        <v>19</v>
      </c>
      <c r="B56" s="6" t="s">
        <v>46</v>
      </c>
      <c r="C56" s="7"/>
      <c r="D56" s="7"/>
      <c r="E56" s="7"/>
    </row>
    <row r="57" spans="1:5" x14ac:dyDescent="0.2">
      <c r="A57" s="41" t="s">
        <v>27</v>
      </c>
      <c r="B57" s="6" t="s">
        <v>47</v>
      </c>
      <c r="C57" s="7"/>
      <c r="D57" s="7"/>
      <c r="E57" s="7"/>
    </row>
    <row r="58" spans="1:5" x14ac:dyDescent="0.2">
      <c r="B58" s="8" t="s">
        <v>48</v>
      </c>
      <c r="C58" s="9">
        <v>189620.201</v>
      </c>
      <c r="D58" s="9">
        <v>218984.201</v>
      </c>
      <c r="E58" s="9">
        <v>228733</v>
      </c>
    </row>
    <row r="59" spans="1:5" x14ac:dyDescent="0.2">
      <c r="B59" s="8"/>
      <c r="C59" s="9"/>
      <c r="D59" s="9"/>
      <c r="E59" s="9"/>
    </row>
    <row r="60" spans="1:5" x14ac:dyDescent="0.2">
      <c r="C60" s="130" t="s">
        <v>100</v>
      </c>
      <c r="D60" s="128"/>
      <c r="E60" s="129"/>
    </row>
    <row r="61" spans="1:5" ht="38.25" x14ac:dyDescent="0.2">
      <c r="B61" s="44" t="s">
        <v>0</v>
      </c>
      <c r="C61" s="2" t="s">
        <v>468</v>
      </c>
      <c r="D61" s="2" t="s">
        <v>469</v>
      </c>
      <c r="E61" s="2" t="s">
        <v>470</v>
      </c>
    </row>
    <row r="62" spans="1:5" x14ac:dyDescent="0.2">
      <c r="A62" t="s">
        <v>49</v>
      </c>
      <c r="B62" s="4" t="s">
        <v>50</v>
      </c>
      <c r="C62" s="5">
        <v>0</v>
      </c>
      <c r="D62" s="5">
        <v>75107</v>
      </c>
      <c r="E62" s="5">
        <v>73996</v>
      </c>
    </row>
    <row r="63" spans="1:5" x14ac:dyDescent="0.2">
      <c r="A63" s="41" t="s">
        <v>3</v>
      </c>
      <c r="B63" s="6" t="s">
        <v>51</v>
      </c>
      <c r="C63" s="7"/>
      <c r="D63" s="7"/>
      <c r="E63" s="7"/>
    </row>
    <row r="64" spans="1:5" x14ac:dyDescent="0.2">
      <c r="A64" s="41"/>
      <c r="B64" s="6" t="s">
        <v>52</v>
      </c>
      <c r="C64" s="7"/>
      <c r="D64" s="7"/>
      <c r="E64" s="7">
        <v>0</v>
      </c>
    </row>
    <row r="65" spans="1:5" x14ac:dyDescent="0.2">
      <c r="A65" s="41" t="s">
        <v>6</v>
      </c>
      <c r="B65" s="6" t="s">
        <v>53</v>
      </c>
      <c r="C65" s="7"/>
      <c r="D65" s="7"/>
      <c r="E65" s="7">
        <v>0</v>
      </c>
    </row>
    <row r="66" spans="1:5" x14ac:dyDescent="0.2">
      <c r="A66" s="41" t="s">
        <v>9</v>
      </c>
      <c r="B66" s="6" t="s">
        <v>54</v>
      </c>
      <c r="C66" s="7"/>
      <c r="D66" s="7">
        <v>73931</v>
      </c>
      <c r="E66" s="7">
        <v>70159</v>
      </c>
    </row>
    <row r="67" spans="1:5" x14ac:dyDescent="0.2">
      <c r="A67" s="41" t="s">
        <v>19</v>
      </c>
      <c r="B67" s="6" t="s">
        <v>55</v>
      </c>
      <c r="C67" s="7"/>
      <c r="D67" s="7"/>
      <c r="E67" s="7">
        <v>0</v>
      </c>
    </row>
    <row r="68" spans="1:5" x14ac:dyDescent="0.2">
      <c r="A68" s="41" t="s">
        <v>27</v>
      </c>
      <c r="B68" s="6" t="s">
        <v>94</v>
      </c>
      <c r="C68" s="7"/>
      <c r="D68" s="7"/>
      <c r="E68" s="7">
        <v>0</v>
      </c>
    </row>
    <row r="69" spans="1:5" x14ac:dyDescent="0.2">
      <c r="A69" s="41" t="s">
        <v>32</v>
      </c>
      <c r="B69" s="6" t="s">
        <v>57</v>
      </c>
      <c r="C69" s="7"/>
      <c r="D69" s="7"/>
      <c r="E69" s="7">
        <v>0</v>
      </c>
    </row>
    <row r="70" spans="1:5" x14ac:dyDescent="0.2">
      <c r="A70" s="41" t="s">
        <v>34</v>
      </c>
      <c r="B70" s="6" t="s">
        <v>58</v>
      </c>
      <c r="C70" s="7"/>
      <c r="D70" s="7"/>
      <c r="E70" s="7">
        <v>0</v>
      </c>
    </row>
    <row r="71" spans="1:5" x14ac:dyDescent="0.2">
      <c r="A71" s="101" t="s">
        <v>36</v>
      </c>
      <c r="B71" s="102" t="s">
        <v>398</v>
      </c>
      <c r="C71" s="7"/>
      <c r="D71" s="7">
        <v>1176</v>
      </c>
      <c r="E71" s="7">
        <v>3837</v>
      </c>
    </row>
    <row r="72" spans="1:5" x14ac:dyDescent="0.2">
      <c r="A72" t="s">
        <v>59</v>
      </c>
      <c r="B72" s="4" t="s">
        <v>60</v>
      </c>
      <c r="C72" s="5">
        <v>0</v>
      </c>
      <c r="D72" s="5">
        <v>0</v>
      </c>
      <c r="E72" s="5">
        <v>0</v>
      </c>
    </row>
    <row r="73" spans="1:5" x14ac:dyDescent="0.2">
      <c r="A73" s="41" t="s">
        <v>3</v>
      </c>
      <c r="B73" s="6" t="s">
        <v>61</v>
      </c>
      <c r="C73" s="7"/>
      <c r="D73" s="7"/>
      <c r="E73" s="7"/>
    </row>
    <row r="74" spans="1:5" x14ac:dyDescent="0.2">
      <c r="A74" s="41"/>
      <c r="B74" s="6" t="s">
        <v>52</v>
      </c>
      <c r="C74" s="7"/>
      <c r="D74" s="7"/>
      <c r="E74" s="7">
        <v>0</v>
      </c>
    </row>
    <row r="75" spans="1:5" x14ac:dyDescent="0.2">
      <c r="A75" s="41" t="s">
        <v>6</v>
      </c>
      <c r="B75" s="6" t="s">
        <v>53</v>
      </c>
      <c r="C75" s="7"/>
      <c r="D75" s="7"/>
      <c r="E75" s="7">
        <v>0</v>
      </c>
    </row>
    <row r="76" spans="1:5" x14ac:dyDescent="0.2">
      <c r="A76" s="41" t="s">
        <v>9</v>
      </c>
      <c r="B76" s="6" t="s">
        <v>54</v>
      </c>
      <c r="C76" s="7"/>
      <c r="D76" s="7"/>
      <c r="E76" s="7">
        <v>0</v>
      </c>
    </row>
    <row r="77" spans="1:5" x14ac:dyDescent="0.2">
      <c r="A77" s="41" t="s">
        <v>19</v>
      </c>
      <c r="B77" s="6" t="s">
        <v>55</v>
      </c>
      <c r="C77" s="7"/>
      <c r="D77" s="7"/>
      <c r="E77" s="7">
        <v>0</v>
      </c>
    </row>
    <row r="78" spans="1:5" x14ac:dyDescent="0.2">
      <c r="A78" s="41" t="s">
        <v>27</v>
      </c>
      <c r="B78" s="6" t="s">
        <v>94</v>
      </c>
      <c r="C78" s="7"/>
      <c r="D78" s="7"/>
      <c r="E78" s="7">
        <v>0</v>
      </c>
    </row>
    <row r="79" spans="1:5" x14ac:dyDescent="0.2">
      <c r="A79" s="41" t="s">
        <v>32</v>
      </c>
      <c r="B79" s="6" t="s">
        <v>57</v>
      </c>
      <c r="C79" s="7"/>
      <c r="D79" s="7"/>
      <c r="E79" s="7"/>
    </row>
    <row r="80" spans="1:5" x14ac:dyDescent="0.2">
      <c r="A80" s="41" t="s">
        <v>34</v>
      </c>
      <c r="B80" s="6" t="s">
        <v>58</v>
      </c>
      <c r="C80" s="7"/>
      <c r="D80" s="7"/>
      <c r="E80" s="7">
        <v>0</v>
      </c>
    </row>
    <row r="81" spans="1:5" x14ac:dyDescent="0.2">
      <c r="A81" s="101" t="s">
        <v>36</v>
      </c>
      <c r="B81" s="102" t="s">
        <v>398</v>
      </c>
      <c r="C81" s="7"/>
      <c r="D81" s="7"/>
      <c r="E81" s="7"/>
    </row>
    <row r="82" spans="1:5" x14ac:dyDescent="0.2">
      <c r="B82" s="8" t="s">
        <v>62</v>
      </c>
      <c r="C82" s="9">
        <v>0</v>
      </c>
      <c r="D82" s="9">
        <v>75107</v>
      </c>
      <c r="E82" s="9">
        <v>73996</v>
      </c>
    </row>
    <row r="83" spans="1:5" ht="15.75" x14ac:dyDescent="0.25">
      <c r="B83" s="10" t="s">
        <v>63</v>
      </c>
      <c r="C83" s="11">
        <v>189620.201</v>
      </c>
      <c r="D83" s="11">
        <v>294091.201</v>
      </c>
      <c r="E83" s="11">
        <v>302729</v>
      </c>
    </row>
    <row r="84" spans="1:5" x14ac:dyDescent="0.2">
      <c r="C84" s="1"/>
      <c r="D84" s="1"/>
      <c r="E84" s="1"/>
    </row>
    <row r="86" spans="1:5" x14ac:dyDescent="0.2">
      <c r="C86" s="130" t="s">
        <v>100</v>
      </c>
      <c r="D86" s="128"/>
      <c r="E86" s="129"/>
    </row>
    <row r="87" spans="1:5" ht="38.25" x14ac:dyDescent="0.2">
      <c r="B87" s="44" t="s">
        <v>293</v>
      </c>
      <c r="C87" s="2" t="s">
        <v>468</v>
      </c>
      <c r="D87" s="2" t="s">
        <v>469</v>
      </c>
      <c r="E87" s="2" t="s">
        <v>470</v>
      </c>
    </row>
    <row r="89" spans="1:5" x14ac:dyDescent="0.2">
      <c r="A89" t="s">
        <v>1</v>
      </c>
      <c r="B89" s="4" t="s">
        <v>65</v>
      </c>
      <c r="C89" s="5">
        <v>95319</v>
      </c>
      <c r="D89" s="5">
        <v>116533</v>
      </c>
      <c r="E89" s="5">
        <v>99425</v>
      </c>
    </row>
    <row r="90" spans="1:5" x14ac:dyDescent="0.2">
      <c r="B90" s="3" t="s">
        <v>8</v>
      </c>
    </row>
    <row r="91" spans="1:5" x14ac:dyDescent="0.2">
      <c r="A91" t="s">
        <v>3</v>
      </c>
      <c r="B91" s="6" t="s">
        <v>66</v>
      </c>
      <c r="C91" s="7">
        <v>38215</v>
      </c>
      <c r="D91" s="7">
        <v>43520</v>
      </c>
      <c r="E91" s="7">
        <v>39372</v>
      </c>
    </row>
    <row r="92" spans="1:5" x14ac:dyDescent="0.2">
      <c r="A92" t="s">
        <v>6</v>
      </c>
      <c r="B92" s="6" t="s">
        <v>67</v>
      </c>
      <c r="C92" s="7">
        <v>5810</v>
      </c>
      <c r="D92" s="7">
        <v>5810</v>
      </c>
      <c r="E92" s="7">
        <v>5765</v>
      </c>
    </row>
    <row r="93" spans="1:5" x14ac:dyDescent="0.2">
      <c r="A93" t="s">
        <v>9</v>
      </c>
      <c r="B93" s="6" t="s">
        <v>68</v>
      </c>
      <c r="C93" s="7">
        <v>45116</v>
      </c>
      <c r="D93" s="7">
        <v>54394</v>
      </c>
      <c r="E93" s="7">
        <v>50337</v>
      </c>
    </row>
    <row r="94" spans="1:5" x14ac:dyDescent="0.2">
      <c r="B94" t="s">
        <v>69</v>
      </c>
      <c r="E94" s="1"/>
    </row>
    <row r="95" spans="1:5" x14ac:dyDescent="0.2">
      <c r="B95" t="s">
        <v>70</v>
      </c>
      <c r="C95" s="1"/>
      <c r="D95" s="1"/>
      <c r="E95" s="1"/>
    </row>
    <row r="96" spans="1:5" x14ac:dyDescent="0.2">
      <c r="B96" t="s">
        <v>71</v>
      </c>
      <c r="C96" s="1">
        <v>45116</v>
      </c>
      <c r="D96" s="1">
        <v>54394</v>
      </c>
      <c r="E96" s="1">
        <v>50337</v>
      </c>
    </row>
    <row r="97" spans="1:5" x14ac:dyDescent="0.2">
      <c r="A97" t="s">
        <v>19</v>
      </c>
      <c r="B97" s="6" t="s">
        <v>72</v>
      </c>
      <c r="C97" s="7">
        <v>3606</v>
      </c>
      <c r="D97" s="7">
        <v>464</v>
      </c>
      <c r="E97" s="7">
        <v>431</v>
      </c>
    </row>
    <row r="98" spans="1:5" x14ac:dyDescent="0.2">
      <c r="A98" t="s">
        <v>27</v>
      </c>
      <c r="B98" s="6" t="s">
        <v>73</v>
      </c>
      <c r="C98" s="7">
        <v>2572</v>
      </c>
      <c r="D98" s="7">
        <v>3635</v>
      </c>
      <c r="E98" s="7">
        <v>3520</v>
      </c>
    </row>
    <row r="99" spans="1:5" x14ac:dyDescent="0.2">
      <c r="B99" t="s">
        <v>438</v>
      </c>
      <c r="C99" s="1">
        <v>1872</v>
      </c>
      <c r="D99" s="1">
        <v>2635</v>
      </c>
      <c r="E99" s="1">
        <v>2378</v>
      </c>
    </row>
    <row r="100" spans="1:5" x14ac:dyDescent="0.2">
      <c r="B100" t="s">
        <v>437</v>
      </c>
      <c r="C100" s="1">
        <v>700</v>
      </c>
      <c r="D100" s="1">
        <v>700</v>
      </c>
      <c r="E100" s="1">
        <v>842</v>
      </c>
    </row>
    <row r="101" spans="1:5" x14ac:dyDescent="0.2">
      <c r="B101" t="s">
        <v>388</v>
      </c>
      <c r="C101" s="1">
        <v>0</v>
      </c>
      <c r="D101" s="1">
        <v>300</v>
      </c>
      <c r="E101" s="1">
        <v>300</v>
      </c>
    </row>
    <row r="102" spans="1:5" x14ac:dyDescent="0.2">
      <c r="A102" t="s">
        <v>32</v>
      </c>
      <c r="B102" s="6" t="s">
        <v>74</v>
      </c>
      <c r="C102" s="68">
        <v>0</v>
      </c>
      <c r="D102" s="68">
        <v>8710</v>
      </c>
      <c r="E102" s="68">
        <v>0</v>
      </c>
    </row>
    <row r="103" spans="1:5" x14ac:dyDescent="0.2">
      <c r="A103" t="s">
        <v>34</v>
      </c>
      <c r="B103" s="6" t="s">
        <v>75</v>
      </c>
      <c r="C103" s="68">
        <v>0</v>
      </c>
      <c r="D103" s="68">
        <v>0</v>
      </c>
      <c r="E103" s="68">
        <v>0</v>
      </c>
    </row>
    <row r="104" spans="1:5" x14ac:dyDescent="0.2">
      <c r="B104" s="6" t="s">
        <v>368</v>
      </c>
      <c r="C104" s="7"/>
      <c r="D104" s="7"/>
      <c r="E104" s="7"/>
    </row>
    <row r="105" spans="1:5" x14ac:dyDescent="0.2">
      <c r="A105" t="s">
        <v>38</v>
      </c>
      <c r="B105" s="4" t="s">
        <v>76</v>
      </c>
      <c r="C105" s="5">
        <v>5513</v>
      </c>
      <c r="D105" s="5">
        <v>6657</v>
      </c>
      <c r="E105" s="5">
        <v>1463</v>
      </c>
    </row>
    <row r="106" spans="1:5" x14ac:dyDescent="0.2">
      <c r="A106" t="s">
        <v>3</v>
      </c>
      <c r="B106" s="6" t="s">
        <v>77</v>
      </c>
      <c r="C106" s="7">
        <v>400</v>
      </c>
      <c r="D106" s="7">
        <v>1289</v>
      </c>
      <c r="E106" s="7">
        <v>699</v>
      </c>
    </row>
    <row r="107" spans="1:5" x14ac:dyDescent="0.2">
      <c r="B107" t="s">
        <v>78</v>
      </c>
      <c r="C107" s="1">
        <v>400</v>
      </c>
      <c r="D107" s="1">
        <v>1289</v>
      </c>
      <c r="E107" s="1">
        <v>699</v>
      </c>
    </row>
    <row r="108" spans="1:5" x14ac:dyDescent="0.2">
      <c r="B108" t="s">
        <v>79</v>
      </c>
    </row>
    <row r="109" spans="1:5" x14ac:dyDescent="0.2">
      <c r="A109" t="s">
        <v>6</v>
      </c>
      <c r="B109" s="6" t="s">
        <v>80</v>
      </c>
      <c r="C109" s="7">
        <v>5113</v>
      </c>
      <c r="D109" s="7">
        <v>5368</v>
      </c>
      <c r="E109" s="7">
        <v>764</v>
      </c>
    </row>
    <row r="110" spans="1:5" x14ac:dyDescent="0.2">
      <c r="B110" t="s">
        <v>81</v>
      </c>
      <c r="C110" s="1">
        <v>5113</v>
      </c>
      <c r="D110" s="1">
        <v>5368</v>
      </c>
      <c r="E110" s="1">
        <v>764</v>
      </c>
    </row>
    <row r="111" spans="1:5" x14ac:dyDescent="0.2">
      <c r="B111" t="s">
        <v>82</v>
      </c>
    </row>
    <row r="112" spans="1:5" x14ac:dyDescent="0.2">
      <c r="A112" t="s">
        <v>9</v>
      </c>
      <c r="B112" s="6" t="s">
        <v>83</v>
      </c>
      <c r="C112" s="7">
        <v>0</v>
      </c>
      <c r="D112" s="7">
        <v>0</v>
      </c>
      <c r="E112" s="7">
        <v>0</v>
      </c>
    </row>
    <row r="113" spans="1:5" x14ac:dyDescent="0.2">
      <c r="B113" t="s">
        <v>84</v>
      </c>
      <c r="C113" s="1">
        <v>0</v>
      </c>
      <c r="D113" s="1">
        <v>0</v>
      </c>
      <c r="E113" s="1"/>
    </row>
    <row r="114" spans="1:5" x14ac:dyDescent="0.2">
      <c r="B114" t="s">
        <v>85</v>
      </c>
      <c r="C114" s="1"/>
      <c r="D114" s="1"/>
      <c r="E114" s="1"/>
    </row>
    <row r="115" spans="1:5" x14ac:dyDescent="0.2">
      <c r="B115" t="s">
        <v>86</v>
      </c>
    </row>
    <row r="116" spans="1:5" x14ac:dyDescent="0.2">
      <c r="A116" t="s">
        <v>19</v>
      </c>
      <c r="B116" s="6" t="s">
        <v>74</v>
      </c>
      <c r="C116" s="7"/>
      <c r="D116" s="7"/>
      <c r="E116" s="7">
        <v>0</v>
      </c>
    </row>
    <row r="117" spans="1:5" x14ac:dyDescent="0.2">
      <c r="A117" t="s">
        <v>27</v>
      </c>
      <c r="B117" s="6" t="s">
        <v>75</v>
      </c>
      <c r="C117" s="7"/>
      <c r="D117" s="7"/>
      <c r="E117" s="7"/>
    </row>
    <row r="118" spans="1:5" x14ac:dyDescent="0.2">
      <c r="B118" s="8" t="s">
        <v>87</v>
      </c>
      <c r="C118" s="9">
        <v>100832</v>
      </c>
      <c r="D118" s="9">
        <v>123190</v>
      </c>
      <c r="E118" s="9">
        <v>100888</v>
      </c>
    </row>
    <row r="120" spans="1:5" x14ac:dyDescent="0.2">
      <c r="A120" t="s">
        <v>49</v>
      </c>
      <c r="B120" s="4" t="s">
        <v>88</v>
      </c>
      <c r="C120" s="5">
        <v>88788</v>
      </c>
      <c r="D120" s="5">
        <v>170901</v>
      </c>
      <c r="E120" s="5">
        <v>165629</v>
      </c>
    </row>
    <row r="121" spans="1:5" x14ac:dyDescent="0.2">
      <c r="A121" t="s">
        <v>3</v>
      </c>
      <c r="B121" s="6" t="s">
        <v>89</v>
      </c>
      <c r="C121" s="7"/>
      <c r="D121" s="7"/>
      <c r="E121" s="7">
        <v>0</v>
      </c>
    </row>
    <row r="122" spans="1:5" x14ac:dyDescent="0.2">
      <c r="B122" s="6" t="s">
        <v>467</v>
      </c>
      <c r="C122" s="7">
        <v>0</v>
      </c>
      <c r="D122" s="7">
        <v>1100</v>
      </c>
      <c r="E122" s="7">
        <v>0</v>
      </c>
    </row>
    <row r="123" spans="1:5" x14ac:dyDescent="0.2">
      <c r="A123" t="s">
        <v>6</v>
      </c>
      <c r="B123" s="6" t="s">
        <v>91</v>
      </c>
      <c r="C123" s="7"/>
      <c r="D123" s="7"/>
      <c r="E123" s="7"/>
    </row>
    <row r="124" spans="1:5" x14ac:dyDescent="0.2">
      <c r="A124" t="s">
        <v>9</v>
      </c>
      <c r="B124" s="6" t="s">
        <v>92</v>
      </c>
      <c r="C124" s="7">
        <v>0</v>
      </c>
      <c r="D124" s="7">
        <v>73931</v>
      </c>
      <c r="E124" s="7">
        <v>70159</v>
      </c>
    </row>
    <row r="125" spans="1:5" x14ac:dyDescent="0.2">
      <c r="A125" t="s">
        <v>19</v>
      </c>
      <c r="B125" s="6" t="s">
        <v>93</v>
      </c>
      <c r="C125" s="7"/>
      <c r="D125" s="7"/>
      <c r="E125" s="7"/>
    </row>
    <row r="126" spans="1:5" x14ac:dyDescent="0.2">
      <c r="A126" t="s">
        <v>27</v>
      </c>
      <c r="B126" s="6" t="s">
        <v>56</v>
      </c>
      <c r="C126" s="7"/>
      <c r="D126" s="7"/>
      <c r="E126" s="7"/>
    </row>
    <row r="127" spans="1:5" x14ac:dyDescent="0.2">
      <c r="A127" t="s">
        <v>32</v>
      </c>
      <c r="B127" s="6" t="s">
        <v>369</v>
      </c>
      <c r="C127" s="7">
        <v>4027</v>
      </c>
      <c r="D127" s="7">
        <v>4027</v>
      </c>
      <c r="E127" s="7">
        <v>4027</v>
      </c>
    </row>
    <row r="128" spans="1:5" x14ac:dyDescent="0.2">
      <c r="A128" t="s">
        <v>34</v>
      </c>
      <c r="B128" s="6" t="s">
        <v>399</v>
      </c>
      <c r="C128" s="7">
        <v>2576</v>
      </c>
      <c r="D128" s="7">
        <v>3752</v>
      </c>
      <c r="E128" s="7">
        <v>3752</v>
      </c>
    </row>
    <row r="129" spans="1:5" x14ac:dyDescent="0.2">
      <c r="A129" s="100" t="s">
        <v>36</v>
      </c>
      <c r="B129" s="6" t="s">
        <v>96</v>
      </c>
      <c r="C129" s="7">
        <v>82185</v>
      </c>
      <c r="D129" s="7">
        <v>88091</v>
      </c>
      <c r="E129" s="7">
        <v>87691</v>
      </c>
    </row>
    <row r="130" spans="1:5" x14ac:dyDescent="0.2">
      <c r="A130" t="s">
        <v>59</v>
      </c>
      <c r="B130" s="4" t="s">
        <v>97</v>
      </c>
      <c r="C130" s="5">
        <v>0</v>
      </c>
      <c r="D130" s="5">
        <v>0</v>
      </c>
      <c r="E130" s="5">
        <v>0</v>
      </c>
    </row>
    <row r="131" spans="1:5" x14ac:dyDescent="0.2">
      <c r="A131" t="s">
        <v>3</v>
      </c>
      <c r="B131" s="6" t="s">
        <v>89</v>
      </c>
      <c r="C131" s="7"/>
      <c r="D131" s="7"/>
      <c r="E131" s="7"/>
    </row>
    <row r="132" spans="1:5" x14ac:dyDescent="0.2">
      <c r="B132" t="s">
        <v>90</v>
      </c>
    </row>
    <row r="133" spans="1:5" x14ac:dyDescent="0.2">
      <c r="A133" t="s">
        <v>6</v>
      </c>
      <c r="B133" s="6" t="s">
        <v>91</v>
      </c>
      <c r="C133" s="7"/>
      <c r="D133" s="7"/>
      <c r="E133" s="7"/>
    </row>
    <row r="134" spans="1:5" x14ac:dyDescent="0.2">
      <c r="A134" t="s">
        <v>9</v>
      </c>
      <c r="B134" s="6" t="s">
        <v>92</v>
      </c>
      <c r="C134" s="7"/>
      <c r="D134" s="7"/>
      <c r="E134" s="7"/>
    </row>
    <row r="135" spans="1:5" x14ac:dyDescent="0.2">
      <c r="A135" t="s">
        <v>19</v>
      </c>
      <c r="B135" s="6" t="s">
        <v>93</v>
      </c>
      <c r="C135" s="7"/>
      <c r="D135" s="7"/>
      <c r="E135" s="7"/>
    </row>
    <row r="136" spans="1:5" x14ac:dyDescent="0.2">
      <c r="A136" t="s">
        <v>27</v>
      </c>
      <c r="B136" s="6" t="s">
        <v>56</v>
      </c>
      <c r="C136" s="7"/>
      <c r="D136" s="7"/>
      <c r="E136" s="7"/>
    </row>
    <row r="137" spans="1:5" x14ac:dyDescent="0.2">
      <c r="A137" t="s">
        <v>32</v>
      </c>
      <c r="B137" s="6" t="s">
        <v>95</v>
      </c>
      <c r="C137" s="7"/>
      <c r="D137" s="7"/>
      <c r="E137" s="7"/>
    </row>
    <row r="138" spans="1:5" x14ac:dyDescent="0.2">
      <c r="A138" t="s">
        <v>34</v>
      </c>
      <c r="B138" s="100" t="s">
        <v>399</v>
      </c>
      <c r="C138" s="7"/>
      <c r="D138" s="7"/>
      <c r="E138" s="7"/>
    </row>
    <row r="139" spans="1:5" x14ac:dyDescent="0.2">
      <c r="A139" s="100" t="s">
        <v>36</v>
      </c>
      <c r="B139" s="6" t="s">
        <v>96</v>
      </c>
      <c r="C139" s="7"/>
      <c r="D139" s="7"/>
      <c r="E139" s="7"/>
    </row>
    <row r="140" spans="1:5" ht="15" customHeight="1" x14ac:dyDescent="0.2">
      <c r="B140" s="8" t="s">
        <v>98</v>
      </c>
      <c r="C140" s="9">
        <v>88788</v>
      </c>
      <c r="D140" s="9">
        <v>170901</v>
      </c>
      <c r="E140" s="9">
        <v>165629</v>
      </c>
    </row>
    <row r="141" spans="1:5" ht="14.25" customHeight="1" x14ac:dyDescent="0.25">
      <c r="B141" s="10" t="s">
        <v>99</v>
      </c>
      <c r="C141" s="11">
        <v>189620</v>
      </c>
      <c r="D141" s="11">
        <v>294091</v>
      </c>
      <c r="E141" s="11">
        <v>266517</v>
      </c>
    </row>
    <row r="142" spans="1:5" x14ac:dyDescent="0.2">
      <c r="C142" s="1"/>
      <c r="D142" s="1"/>
      <c r="E142" s="1"/>
    </row>
    <row r="143" spans="1:5" ht="15.75" x14ac:dyDescent="0.25">
      <c r="B143" s="10" t="s">
        <v>377</v>
      </c>
      <c r="C143" s="11">
        <v>-7486.7989999999991</v>
      </c>
      <c r="D143" s="11">
        <v>1609.2010000000009</v>
      </c>
      <c r="E143" s="11">
        <v>36907</v>
      </c>
    </row>
    <row r="145" spans="2:5" ht="15.75" x14ac:dyDescent="0.25">
      <c r="B145" s="10" t="s">
        <v>378</v>
      </c>
      <c r="C145" s="11">
        <v>7487</v>
      </c>
      <c r="D145" s="11">
        <v>7101</v>
      </c>
      <c r="E145" s="11">
        <v>-695</v>
      </c>
    </row>
    <row r="147" spans="2:5" ht="15.75" x14ac:dyDescent="0.25">
      <c r="B147" s="10" t="s">
        <v>379</v>
      </c>
      <c r="C147" s="11">
        <v>0.20100000000093132</v>
      </c>
      <c r="D147" s="11">
        <v>8710.2010000000009</v>
      </c>
      <c r="E147" s="11">
        <v>36212</v>
      </c>
    </row>
  </sheetData>
  <mergeCells count="3">
    <mergeCell ref="C3:E3"/>
    <mergeCell ref="C60:E60"/>
    <mergeCell ref="C86:E86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70" fitToHeight="2" orientation="portrait" horizontalDpi="4294967293" verticalDpi="4294967293" r:id="rId1"/>
  <headerFooter alignWithMargins="0"/>
  <rowBreaks count="2" manualBreakCount="2">
    <brk id="58" max="16383" man="1"/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>
    <tabColor rgb="FF92D050"/>
    <pageSetUpPr fitToPage="1"/>
  </sheetPr>
  <dimension ref="A1:F87"/>
  <sheetViews>
    <sheetView topLeftCell="A16" zoomScaleNormal="100" workbookViewId="0">
      <selection activeCell="E28" sqref="E28:E29"/>
    </sheetView>
  </sheetViews>
  <sheetFormatPr defaultRowHeight="12.75" x14ac:dyDescent="0.2"/>
  <cols>
    <col min="2" max="2" width="59.42578125" customWidth="1"/>
    <col min="3" max="5" width="15.7109375" customWidth="1"/>
  </cols>
  <sheetData>
    <row r="1" spans="1:6" x14ac:dyDescent="0.2">
      <c r="A1" s="3" t="s">
        <v>420</v>
      </c>
    </row>
    <row r="2" spans="1:6" ht="30.75" customHeight="1" x14ac:dyDescent="0.2">
      <c r="A2" s="131" t="s">
        <v>444</v>
      </c>
      <c r="B2" s="131"/>
      <c r="C2" s="131"/>
      <c r="D2" s="131"/>
      <c r="E2" s="131"/>
    </row>
    <row r="3" spans="1:6" x14ac:dyDescent="0.2">
      <c r="A3" t="s">
        <v>103</v>
      </c>
      <c r="C3" s="130" t="s">
        <v>104</v>
      </c>
      <c r="D3" s="128"/>
      <c r="E3" s="129"/>
    </row>
    <row r="4" spans="1:6" x14ac:dyDescent="0.2">
      <c r="B4" s="3" t="s">
        <v>105</v>
      </c>
      <c r="C4" s="14" t="s">
        <v>451</v>
      </c>
      <c r="D4" s="14" t="s">
        <v>452</v>
      </c>
      <c r="E4" s="14" t="s">
        <v>291</v>
      </c>
    </row>
    <row r="5" spans="1:6" x14ac:dyDescent="0.2">
      <c r="A5" t="s">
        <v>106</v>
      </c>
      <c r="B5" s="6" t="s">
        <v>107</v>
      </c>
      <c r="C5" s="7">
        <v>2144</v>
      </c>
      <c r="D5" s="7">
        <v>2144</v>
      </c>
      <c r="E5" s="7">
        <v>4408</v>
      </c>
      <c r="F5" s="103">
        <v>2.0559701492537314</v>
      </c>
    </row>
    <row r="6" spans="1:6" x14ac:dyDescent="0.2">
      <c r="B6" t="s">
        <v>390</v>
      </c>
      <c r="C6" s="1"/>
      <c r="D6" s="1"/>
      <c r="E6" s="13"/>
      <c r="F6" s="103"/>
    </row>
    <row r="7" spans="1:6" x14ac:dyDescent="0.2">
      <c r="B7" t="s">
        <v>352</v>
      </c>
      <c r="C7" s="1"/>
      <c r="D7" s="1"/>
      <c r="E7" s="1"/>
      <c r="F7" s="103"/>
    </row>
    <row r="8" spans="1:6" x14ac:dyDescent="0.2">
      <c r="B8" t="s">
        <v>454</v>
      </c>
      <c r="C8" s="1">
        <v>579</v>
      </c>
      <c r="D8" s="1">
        <v>579</v>
      </c>
      <c r="E8" s="13">
        <v>626</v>
      </c>
      <c r="F8" s="103"/>
    </row>
    <row r="9" spans="1:6" x14ac:dyDescent="0.2">
      <c r="B9" t="s">
        <v>108</v>
      </c>
      <c r="C9" s="1"/>
      <c r="D9" s="1"/>
      <c r="E9" s="1"/>
      <c r="F9" s="103"/>
    </row>
    <row r="10" spans="1:6" x14ac:dyDescent="0.2">
      <c r="B10" t="s">
        <v>401</v>
      </c>
      <c r="C10" s="1"/>
      <c r="D10" s="1"/>
      <c r="E10" s="1">
        <v>577</v>
      </c>
      <c r="F10" s="103"/>
    </row>
    <row r="11" spans="1:6" x14ac:dyDescent="0.2">
      <c r="B11" t="s">
        <v>453</v>
      </c>
      <c r="C11" s="1">
        <v>1100</v>
      </c>
      <c r="D11" s="1">
        <v>1100</v>
      </c>
      <c r="E11" s="1">
        <v>909</v>
      </c>
      <c r="F11" s="103"/>
    </row>
    <row r="12" spans="1:6" x14ac:dyDescent="0.2">
      <c r="B12" t="s">
        <v>109</v>
      </c>
      <c r="C12" s="1">
        <v>365</v>
      </c>
      <c r="D12" s="1">
        <v>365</v>
      </c>
      <c r="E12" s="1">
        <v>524</v>
      </c>
      <c r="F12" s="103"/>
    </row>
    <row r="13" spans="1:6" x14ac:dyDescent="0.2">
      <c r="B13" t="s">
        <v>391</v>
      </c>
      <c r="C13" s="1"/>
      <c r="D13" s="1"/>
      <c r="E13" s="1"/>
      <c r="F13" s="103"/>
    </row>
    <row r="14" spans="1:6" x14ac:dyDescent="0.2">
      <c r="B14" t="s">
        <v>110</v>
      </c>
      <c r="E14" s="1">
        <v>3</v>
      </c>
      <c r="F14" s="103"/>
    </row>
    <row r="15" spans="1:6" x14ac:dyDescent="0.2">
      <c r="B15" t="s">
        <v>111</v>
      </c>
      <c r="C15" s="1">
        <v>100</v>
      </c>
      <c r="D15" s="1">
        <v>100</v>
      </c>
      <c r="E15" s="1">
        <v>1769</v>
      </c>
      <c r="F15" s="103"/>
    </row>
    <row r="16" spans="1:6" x14ac:dyDescent="0.2">
      <c r="A16" t="s">
        <v>112</v>
      </c>
      <c r="B16" s="6" t="s">
        <v>21</v>
      </c>
      <c r="C16" s="7">
        <v>62390.201000000001</v>
      </c>
      <c r="D16" s="7">
        <v>63137.201000000001</v>
      </c>
      <c r="E16" s="7">
        <v>78210</v>
      </c>
      <c r="F16" s="103">
        <v>1.2387308712022251</v>
      </c>
    </row>
    <row r="17" spans="1:6" x14ac:dyDescent="0.2">
      <c r="B17" t="s">
        <v>312</v>
      </c>
      <c r="C17" s="1">
        <v>0</v>
      </c>
      <c r="D17" s="1">
        <v>0</v>
      </c>
      <c r="E17" s="1"/>
    </row>
    <row r="18" spans="1:6" x14ac:dyDescent="0.2">
      <c r="B18" t="s">
        <v>313</v>
      </c>
      <c r="C18" s="1">
        <v>2500</v>
      </c>
      <c r="D18" s="1">
        <v>2500</v>
      </c>
      <c r="E18" s="1">
        <v>2328</v>
      </c>
      <c r="F18" s="103"/>
    </row>
    <row r="19" spans="1:6" x14ac:dyDescent="0.2">
      <c r="B19" t="s">
        <v>113</v>
      </c>
      <c r="C19" s="1">
        <v>56340</v>
      </c>
      <c r="D19" s="1">
        <v>57087</v>
      </c>
      <c r="E19" s="1">
        <v>72145</v>
      </c>
      <c r="F19" s="103"/>
    </row>
    <row r="20" spans="1:6" x14ac:dyDescent="0.2">
      <c r="B20" t="s">
        <v>314</v>
      </c>
      <c r="C20" s="1">
        <v>0</v>
      </c>
      <c r="D20" s="1">
        <v>0</v>
      </c>
      <c r="E20" s="1"/>
      <c r="F20" s="103"/>
    </row>
    <row r="21" spans="1:6" x14ac:dyDescent="0.2">
      <c r="B21" t="s">
        <v>114</v>
      </c>
      <c r="C21" s="1">
        <v>3400</v>
      </c>
      <c r="D21" s="1">
        <v>3400</v>
      </c>
      <c r="E21" s="1">
        <v>3481</v>
      </c>
      <c r="F21" s="103"/>
    </row>
    <row r="22" spans="1:6" x14ac:dyDescent="0.2">
      <c r="B22" t="s">
        <v>455</v>
      </c>
      <c r="C22" s="1">
        <v>0</v>
      </c>
      <c r="D22" s="1">
        <v>0</v>
      </c>
      <c r="E22" s="1">
        <v>87</v>
      </c>
      <c r="F22" s="103"/>
    </row>
    <row r="23" spans="1:6" x14ac:dyDescent="0.2">
      <c r="B23" t="s">
        <v>115</v>
      </c>
      <c r="C23" s="1">
        <v>150.20099999999999</v>
      </c>
      <c r="D23" s="1">
        <v>150.20099999999999</v>
      </c>
      <c r="E23" s="1">
        <v>169</v>
      </c>
      <c r="F23" s="103"/>
    </row>
    <row r="24" spans="1:6" x14ac:dyDescent="0.2">
      <c r="B24" t="s">
        <v>373</v>
      </c>
      <c r="C24" s="1">
        <v>0</v>
      </c>
      <c r="D24" s="1">
        <v>0</v>
      </c>
      <c r="E24" s="1"/>
      <c r="F24" s="103"/>
    </row>
    <row r="25" spans="1:6" x14ac:dyDescent="0.2">
      <c r="A25" t="s">
        <v>116</v>
      </c>
      <c r="B25" s="6" t="s">
        <v>117</v>
      </c>
      <c r="C25" s="7">
        <v>0</v>
      </c>
      <c r="D25" s="7">
        <v>0</v>
      </c>
      <c r="E25" s="7">
        <v>0</v>
      </c>
    </row>
    <row r="26" spans="1:6" x14ac:dyDescent="0.2">
      <c r="B26" s="117" t="s">
        <v>493</v>
      </c>
      <c r="C26" s="1"/>
      <c r="D26" s="1"/>
      <c r="E26" s="1"/>
    </row>
    <row r="27" spans="1:6" x14ac:dyDescent="0.2">
      <c r="A27" t="s">
        <v>118</v>
      </c>
      <c r="B27" s="6" t="s">
        <v>119</v>
      </c>
      <c r="C27" s="7">
        <v>73627</v>
      </c>
      <c r="D27" s="7">
        <v>79229</v>
      </c>
      <c r="E27" s="7">
        <v>79229</v>
      </c>
      <c r="F27" s="103">
        <v>1</v>
      </c>
    </row>
    <row r="28" spans="1:6" x14ac:dyDescent="0.2">
      <c r="B28" t="s">
        <v>120</v>
      </c>
      <c r="C28" s="1">
        <v>29772</v>
      </c>
      <c r="D28" s="1">
        <v>30738</v>
      </c>
      <c r="E28" s="1">
        <v>30738</v>
      </c>
      <c r="F28" s="103"/>
    </row>
    <row r="29" spans="1:6" x14ac:dyDescent="0.2">
      <c r="B29" t="s">
        <v>121</v>
      </c>
      <c r="C29" s="1">
        <v>43855</v>
      </c>
      <c r="D29" s="1">
        <v>47754</v>
      </c>
      <c r="E29" s="1">
        <v>47754</v>
      </c>
      <c r="F29" s="103"/>
    </row>
    <row r="30" spans="1:6" x14ac:dyDescent="0.2">
      <c r="B30" s="119" t="s">
        <v>122</v>
      </c>
      <c r="C30" s="1">
        <v>0</v>
      </c>
      <c r="D30" s="1">
        <v>737</v>
      </c>
      <c r="E30" s="1">
        <v>737</v>
      </c>
    </row>
    <row r="31" spans="1:6" x14ac:dyDescent="0.2">
      <c r="B31" t="s">
        <v>123</v>
      </c>
      <c r="D31" s="1">
        <v>0</v>
      </c>
      <c r="E31" s="1"/>
    </row>
    <row r="32" spans="1:6" x14ac:dyDescent="0.2">
      <c r="B32" s="15" t="s">
        <v>124</v>
      </c>
      <c r="C32" s="16">
        <v>138161.201</v>
      </c>
      <c r="D32" s="16">
        <v>144510.201</v>
      </c>
      <c r="E32" s="16">
        <v>161847</v>
      </c>
      <c r="F32" s="103">
        <v>1.11996937849391</v>
      </c>
    </row>
    <row r="33" spans="1:6" x14ac:dyDescent="0.2">
      <c r="A33" t="s">
        <v>125</v>
      </c>
      <c r="B33" s="6" t="s">
        <v>126</v>
      </c>
      <c r="C33" s="7">
        <v>13000</v>
      </c>
      <c r="D33" s="7">
        <v>13758</v>
      </c>
      <c r="E33" s="7">
        <v>768</v>
      </c>
    </row>
    <row r="34" spans="1:6" x14ac:dyDescent="0.2">
      <c r="B34" t="s">
        <v>339</v>
      </c>
      <c r="C34" s="1">
        <v>13000</v>
      </c>
      <c r="D34" s="1">
        <v>13758</v>
      </c>
      <c r="E34">
        <v>768</v>
      </c>
    </row>
    <row r="35" spans="1:6" x14ac:dyDescent="0.2">
      <c r="B35" t="s">
        <v>315</v>
      </c>
      <c r="E35" s="1"/>
    </row>
    <row r="36" spans="1:6" x14ac:dyDescent="0.2">
      <c r="A36" t="s">
        <v>127</v>
      </c>
      <c r="B36" s="6" t="s">
        <v>128</v>
      </c>
      <c r="C36" s="7">
        <v>0</v>
      </c>
      <c r="D36" s="7">
        <v>0</v>
      </c>
      <c r="E36" s="7">
        <v>0</v>
      </c>
    </row>
    <row r="37" spans="1:6" x14ac:dyDescent="0.2">
      <c r="B37" s="118" t="s">
        <v>494</v>
      </c>
      <c r="C37" s="1">
        <v>0</v>
      </c>
      <c r="D37" s="1">
        <v>0</v>
      </c>
      <c r="E37" s="1">
        <v>0</v>
      </c>
    </row>
    <row r="38" spans="1:6" x14ac:dyDescent="0.2">
      <c r="A38" t="s">
        <v>34</v>
      </c>
      <c r="B38" s="6" t="s">
        <v>129</v>
      </c>
      <c r="C38" s="7">
        <v>0</v>
      </c>
      <c r="D38" s="7">
        <v>0</v>
      </c>
      <c r="E38" s="7">
        <v>0</v>
      </c>
    </row>
    <row r="39" spans="1:6" x14ac:dyDescent="0.2">
      <c r="B39" t="s">
        <v>130</v>
      </c>
      <c r="E39" s="1"/>
    </row>
    <row r="40" spans="1:6" x14ac:dyDescent="0.2">
      <c r="B40" t="s">
        <v>131</v>
      </c>
    </row>
    <row r="41" spans="1:6" x14ac:dyDescent="0.2">
      <c r="B41" s="15" t="s">
        <v>132</v>
      </c>
      <c r="C41" s="16">
        <v>13000</v>
      </c>
      <c r="D41" s="16">
        <v>13758</v>
      </c>
      <c r="E41" s="16">
        <v>768</v>
      </c>
    </row>
    <row r="42" spans="1:6" s="33" customFormat="1" x14ac:dyDescent="0.2">
      <c r="B42" s="45"/>
      <c r="C42" s="46"/>
      <c r="D42" s="46"/>
      <c r="E42" s="46"/>
    </row>
    <row r="43" spans="1:6" s="33" customFormat="1" x14ac:dyDescent="0.2">
      <c r="A43" t="s">
        <v>103</v>
      </c>
      <c r="B43"/>
      <c r="C43" s="130" t="s">
        <v>104</v>
      </c>
      <c r="D43" s="128"/>
      <c r="E43" s="129"/>
    </row>
    <row r="44" spans="1:6" s="33" customFormat="1" x14ac:dyDescent="0.2">
      <c r="A44"/>
      <c r="B44" s="3" t="s">
        <v>105</v>
      </c>
      <c r="C44" s="14" t="s">
        <v>451</v>
      </c>
      <c r="D44" s="14" t="s">
        <v>452</v>
      </c>
      <c r="E44" s="14" t="s">
        <v>291</v>
      </c>
    </row>
    <row r="45" spans="1:6" x14ac:dyDescent="0.2">
      <c r="A45" t="s">
        <v>133</v>
      </c>
      <c r="B45" s="6" t="s">
        <v>134</v>
      </c>
      <c r="C45" s="7">
        <v>35123</v>
      </c>
      <c r="D45" s="7">
        <v>35587</v>
      </c>
      <c r="E45" s="7">
        <v>42089</v>
      </c>
      <c r="F45" s="103">
        <v>1.1827071683479922</v>
      </c>
    </row>
    <row r="46" spans="1:6" x14ac:dyDescent="0.2">
      <c r="B46" s="119" t="s">
        <v>337</v>
      </c>
      <c r="C46" s="13">
        <v>900</v>
      </c>
      <c r="D46" s="13">
        <v>900</v>
      </c>
      <c r="E46" s="13">
        <v>1196</v>
      </c>
      <c r="F46" s="103"/>
    </row>
    <row r="47" spans="1:6" x14ac:dyDescent="0.2">
      <c r="B47" s="119" t="s">
        <v>412</v>
      </c>
      <c r="C47" s="13">
        <v>4800</v>
      </c>
      <c r="D47" s="13">
        <v>4800</v>
      </c>
      <c r="E47" s="13">
        <v>6419</v>
      </c>
      <c r="F47" s="103"/>
    </row>
    <row r="48" spans="1:6" x14ac:dyDescent="0.2">
      <c r="B48" t="s">
        <v>338</v>
      </c>
      <c r="C48" s="13">
        <v>19673</v>
      </c>
      <c r="D48" s="13">
        <v>20137</v>
      </c>
      <c r="E48" s="13">
        <v>23787</v>
      </c>
      <c r="F48" s="103"/>
    </row>
    <row r="49" spans="1:6" x14ac:dyDescent="0.2">
      <c r="B49" t="s">
        <v>351</v>
      </c>
      <c r="C49" s="13"/>
      <c r="D49" s="13"/>
      <c r="E49" s="13"/>
      <c r="F49" s="103"/>
    </row>
    <row r="50" spans="1:6" x14ac:dyDescent="0.2">
      <c r="B50" t="s">
        <v>344</v>
      </c>
      <c r="C50" s="13"/>
      <c r="D50" s="13"/>
      <c r="E50" s="13"/>
      <c r="F50" s="103"/>
    </row>
    <row r="51" spans="1:6" x14ac:dyDescent="0.2">
      <c r="B51" t="s">
        <v>374</v>
      </c>
      <c r="C51" s="13">
        <v>9750</v>
      </c>
      <c r="D51" s="13">
        <v>9750</v>
      </c>
      <c r="E51" s="13">
        <v>10687</v>
      </c>
      <c r="F51" s="103"/>
    </row>
    <row r="52" spans="1:6" x14ac:dyDescent="0.2">
      <c r="A52" t="s">
        <v>135</v>
      </c>
      <c r="B52" s="6" t="s">
        <v>136</v>
      </c>
      <c r="C52" s="7">
        <v>0</v>
      </c>
      <c r="D52" s="7">
        <v>0</v>
      </c>
      <c r="E52" s="7">
        <v>0</v>
      </c>
      <c r="F52" s="103"/>
    </row>
    <row r="53" spans="1:6" x14ac:dyDescent="0.2">
      <c r="B53" t="s">
        <v>366</v>
      </c>
      <c r="C53" s="13"/>
      <c r="D53" s="13"/>
      <c r="E53" s="13"/>
    </row>
    <row r="54" spans="1:6" x14ac:dyDescent="0.2">
      <c r="B54" t="s">
        <v>343</v>
      </c>
      <c r="C54" s="13"/>
      <c r="D54" s="13"/>
      <c r="E54" s="13"/>
    </row>
    <row r="55" spans="1:6" x14ac:dyDescent="0.2">
      <c r="B55" t="s">
        <v>392</v>
      </c>
      <c r="C55" s="13"/>
      <c r="D55" s="13"/>
      <c r="E55" s="13"/>
    </row>
    <row r="56" spans="1:6" x14ac:dyDescent="0.2">
      <c r="A56" t="s">
        <v>137</v>
      </c>
      <c r="B56" s="6" t="s">
        <v>138</v>
      </c>
      <c r="C56" s="7">
        <v>0</v>
      </c>
      <c r="D56" s="7">
        <v>0</v>
      </c>
      <c r="E56" s="7">
        <v>0</v>
      </c>
    </row>
    <row r="57" spans="1:6" x14ac:dyDescent="0.2">
      <c r="B57" t="s">
        <v>139</v>
      </c>
    </row>
    <row r="58" spans="1:6" x14ac:dyDescent="0.2">
      <c r="B58" t="s">
        <v>402</v>
      </c>
    </row>
    <row r="59" spans="1:6" x14ac:dyDescent="0.2">
      <c r="B59" t="s">
        <v>311</v>
      </c>
      <c r="D59" s="1"/>
      <c r="E59" s="1"/>
    </row>
    <row r="60" spans="1:6" x14ac:dyDescent="0.2">
      <c r="B60" s="15" t="s">
        <v>140</v>
      </c>
      <c r="C60" s="16">
        <v>35123</v>
      </c>
      <c r="D60" s="16">
        <v>35587</v>
      </c>
      <c r="E60" s="16">
        <v>42089</v>
      </c>
      <c r="F60" s="103">
        <v>1.1827071683479922</v>
      </c>
    </row>
    <row r="61" spans="1:6" x14ac:dyDescent="0.2">
      <c r="A61" t="s">
        <v>141</v>
      </c>
      <c r="B61" s="6" t="s">
        <v>142</v>
      </c>
      <c r="C61" s="7">
        <v>0</v>
      </c>
      <c r="D61" s="7">
        <v>0</v>
      </c>
      <c r="E61" s="7">
        <v>0</v>
      </c>
    </row>
    <row r="62" spans="1:6" x14ac:dyDescent="0.2">
      <c r="B62" t="s">
        <v>143</v>
      </c>
      <c r="D62" s="1"/>
    </row>
    <row r="63" spans="1:6" x14ac:dyDescent="0.2">
      <c r="B63" s="26" t="s">
        <v>316</v>
      </c>
      <c r="E63" s="1"/>
    </row>
    <row r="64" spans="1:6" x14ac:dyDescent="0.2">
      <c r="B64" s="26" t="s">
        <v>348</v>
      </c>
    </row>
    <row r="65" spans="1:6" x14ac:dyDescent="0.2">
      <c r="A65" t="s">
        <v>144</v>
      </c>
      <c r="B65" s="6" t="s">
        <v>145</v>
      </c>
      <c r="C65" s="7">
        <v>0</v>
      </c>
      <c r="D65" s="7">
        <v>0</v>
      </c>
      <c r="E65" s="7">
        <v>0</v>
      </c>
    </row>
    <row r="66" spans="1:6" x14ac:dyDescent="0.2">
      <c r="B66" s="26" t="s">
        <v>347</v>
      </c>
      <c r="C66" s="13"/>
      <c r="D66" s="13"/>
      <c r="E66" s="13"/>
    </row>
    <row r="67" spans="1:6" x14ac:dyDescent="0.2">
      <c r="B67" s="26" t="s">
        <v>349</v>
      </c>
      <c r="C67" s="13"/>
      <c r="D67" s="13"/>
      <c r="E67" s="13"/>
    </row>
    <row r="68" spans="1:6" x14ac:dyDescent="0.2">
      <c r="B68" s="26" t="s">
        <v>357</v>
      </c>
      <c r="C68" s="13"/>
      <c r="D68" s="13"/>
      <c r="E68" s="13"/>
    </row>
    <row r="69" spans="1:6" x14ac:dyDescent="0.2">
      <c r="B69" s="15" t="s">
        <v>146</v>
      </c>
      <c r="C69" s="16">
        <v>0</v>
      </c>
      <c r="D69" s="16">
        <v>0</v>
      </c>
      <c r="E69" s="16">
        <v>0</v>
      </c>
    </row>
    <row r="70" spans="1:6" x14ac:dyDescent="0.2">
      <c r="A70" t="s">
        <v>147</v>
      </c>
      <c r="B70" s="6" t="s">
        <v>148</v>
      </c>
      <c r="C70" s="7">
        <v>0</v>
      </c>
      <c r="D70" s="7">
        <v>1100</v>
      </c>
      <c r="E70" s="7">
        <v>0</v>
      </c>
    </row>
    <row r="71" spans="1:6" x14ac:dyDescent="0.2">
      <c r="B71" t="s">
        <v>292</v>
      </c>
      <c r="D71" s="13">
        <v>1100</v>
      </c>
      <c r="E71" s="13"/>
    </row>
    <row r="72" spans="1:6" x14ac:dyDescent="0.2">
      <c r="A72" t="s">
        <v>149</v>
      </c>
      <c r="B72" s="6" t="s">
        <v>150</v>
      </c>
      <c r="C72" s="7">
        <v>0</v>
      </c>
      <c r="D72" s="7">
        <v>0</v>
      </c>
      <c r="E72" s="7">
        <v>0</v>
      </c>
    </row>
    <row r="73" spans="1:6" x14ac:dyDescent="0.2">
      <c r="B73" t="s">
        <v>151</v>
      </c>
      <c r="C73" s="1"/>
      <c r="D73" s="1"/>
      <c r="E73" s="1"/>
    </row>
    <row r="74" spans="1:6" x14ac:dyDescent="0.2">
      <c r="B74" t="s">
        <v>152</v>
      </c>
      <c r="C74" s="1"/>
      <c r="D74" s="1"/>
      <c r="E74" s="1"/>
    </row>
    <row r="75" spans="1:6" x14ac:dyDescent="0.2">
      <c r="B75" s="100" t="s">
        <v>403</v>
      </c>
    </row>
    <row r="76" spans="1:6" x14ac:dyDescent="0.2">
      <c r="B76" s="15" t="s">
        <v>153</v>
      </c>
      <c r="C76" s="16">
        <v>186284.201</v>
      </c>
      <c r="D76" s="16">
        <v>194955.201</v>
      </c>
      <c r="E76" s="16">
        <v>204704</v>
      </c>
      <c r="F76" s="103">
        <v>1.050005329173034</v>
      </c>
    </row>
    <row r="77" spans="1:6" x14ac:dyDescent="0.2">
      <c r="A77" t="s">
        <v>154</v>
      </c>
      <c r="B77" s="6" t="s">
        <v>47</v>
      </c>
      <c r="C77" s="7">
        <v>3336</v>
      </c>
      <c r="D77" s="7">
        <v>24029</v>
      </c>
      <c r="E77" s="7">
        <v>24029</v>
      </c>
      <c r="F77" s="103"/>
    </row>
    <row r="78" spans="1:6" x14ac:dyDescent="0.2">
      <c r="B78" t="s">
        <v>155</v>
      </c>
      <c r="C78" s="1">
        <v>3336</v>
      </c>
      <c r="D78" s="1">
        <v>24029</v>
      </c>
      <c r="E78" s="1">
        <v>24029</v>
      </c>
      <c r="F78" s="103"/>
    </row>
    <row r="79" spans="1:6" x14ac:dyDescent="0.2">
      <c r="B79" t="s">
        <v>156</v>
      </c>
      <c r="C79" s="1"/>
      <c r="D79" s="1"/>
      <c r="E79" s="1"/>
    </row>
    <row r="80" spans="1:6" x14ac:dyDescent="0.2">
      <c r="B80" s="15" t="s">
        <v>157</v>
      </c>
      <c r="C80" s="16">
        <v>189620.201</v>
      </c>
      <c r="D80" s="16">
        <v>218984.201</v>
      </c>
      <c r="E80" s="16">
        <v>228733</v>
      </c>
      <c r="F80" s="103">
        <v>1.0445182755444535</v>
      </c>
    </row>
    <row r="81" spans="1:6" x14ac:dyDescent="0.2">
      <c r="A81" t="s">
        <v>158</v>
      </c>
      <c r="B81" s="6" t="s">
        <v>159</v>
      </c>
      <c r="C81" s="7">
        <v>0</v>
      </c>
      <c r="D81" s="7">
        <v>75107</v>
      </c>
      <c r="E81" s="7">
        <v>73996</v>
      </c>
      <c r="F81" s="103"/>
    </row>
    <row r="82" spans="1:6" x14ac:dyDescent="0.2">
      <c r="B82" t="s">
        <v>160</v>
      </c>
      <c r="C82">
        <v>0</v>
      </c>
      <c r="D82" s="13">
        <v>73931</v>
      </c>
      <c r="E82" s="13">
        <v>70159</v>
      </c>
      <c r="F82" s="103"/>
    </row>
    <row r="83" spans="1:6" x14ac:dyDescent="0.2">
      <c r="B83" t="s">
        <v>456</v>
      </c>
      <c r="C83">
        <v>0</v>
      </c>
      <c r="D83" s="13">
        <v>1176</v>
      </c>
      <c r="E83" s="13">
        <v>3837</v>
      </c>
    </row>
    <row r="84" spans="1:6" x14ac:dyDescent="0.2">
      <c r="A84" t="s">
        <v>161</v>
      </c>
      <c r="B84" s="6" t="s">
        <v>162</v>
      </c>
      <c r="C84" s="7"/>
      <c r="D84" s="7">
        <v>0</v>
      </c>
      <c r="E84" s="7"/>
    </row>
    <row r="85" spans="1:6" x14ac:dyDescent="0.2">
      <c r="B85" s="17" t="s">
        <v>163</v>
      </c>
      <c r="C85" s="18">
        <v>189620.201</v>
      </c>
      <c r="D85" s="18">
        <v>294091.201</v>
      </c>
      <c r="E85" s="18">
        <v>302729</v>
      </c>
      <c r="F85" s="103">
        <v>1.0293711575546254</v>
      </c>
    </row>
    <row r="87" spans="1:6" x14ac:dyDescent="0.2">
      <c r="A87" t="s">
        <v>64</v>
      </c>
      <c r="F87" s="103"/>
    </row>
  </sheetData>
  <mergeCells count="3">
    <mergeCell ref="C3:E3"/>
    <mergeCell ref="A2:E2"/>
    <mergeCell ref="C43:E43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63" orientation="portrait" horizontalDpi="4294967293" verticalDpi="4294967293" r:id="rId1"/>
  <headerFooter alignWithMargins="0"/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4">
    <tabColor rgb="FF92D050"/>
    <pageSetUpPr fitToPage="1"/>
  </sheetPr>
  <dimension ref="A1:K67"/>
  <sheetViews>
    <sheetView zoomScaleNormal="100" workbookViewId="0">
      <selection activeCell="F13" sqref="F13"/>
    </sheetView>
  </sheetViews>
  <sheetFormatPr defaultRowHeight="12.75" x14ac:dyDescent="0.2"/>
  <cols>
    <col min="2" max="2" width="61.28515625" bestFit="1" customWidth="1"/>
    <col min="3" max="3" width="13.140625" customWidth="1"/>
    <col min="4" max="4" width="13.28515625" customWidth="1"/>
    <col min="5" max="5" width="13.140625" bestFit="1" customWidth="1"/>
  </cols>
  <sheetData>
    <row r="1" spans="1:11" x14ac:dyDescent="0.2">
      <c r="A1" s="3" t="s">
        <v>422</v>
      </c>
    </row>
    <row r="2" spans="1:11" ht="30" customHeight="1" thickBot="1" x14ac:dyDescent="0.25">
      <c r="A2" s="131" t="s">
        <v>445</v>
      </c>
      <c r="B2" s="131"/>
      <c r="C2" s="131"/>
      <c r="D2" s="131"/>
      <c r="E2" s="131"/>
    </row>
    <row r="3" spans="1:11" ht="13.5" thickBot="1" x14ac:dyDescent="0.25">
      <c r="A3" t="s">
        <v>103</v>
      </c>
      <c r="C3" s="132" t="s">
        <v>164</v>
      </c>
      <c r="D3" s="133"/>
      <c r="E3" s="134"/>
    </row>
    <row r="4" spans="1:11" x14ac:dyDescent="0.2">
      <c r="B4" t="s">
        <v>105</v>
      </c>
      <c r="C4" s="14" t="s">
        <v>451</v>
      </c>
      <c r="D4" s="14" t="s">
        <v>452</v>
      </c>
      <c r="E4" s="12" t="s">
        <v>291</v>
      </c>
    </row>
    <row r="5" spans="1:11" x14ac:dyDescent="0.2">
      <c r="A5" s="26" t="s">
        <v>3</v>
      </c>
      <c r="B5" s="6" t="s">
        <v>165</v>
      </c>
      <c r="C5" s="7">
        <v>89141</v>
      </c>
      <c r="D5" s="7">
        <v>103724</v>
      </c>
      <c r="E5" s="7">
        <v>95474</v>
      </c>
      <c r="F5" s="103">
        <v>0.92046199529520656</v>
      </c>
    </row>
    <row r="6" spans="1:11" x14ac:dyDescent="0.2">
      <c r="A6" s="42" t="s">
        <v>270</v>
      </c>
      <c r="B6" t="s">
        <v>191</v>
      </c>
      <c r="C6" s="1">
        <v>38215</v>
      </c>
      <c r="D6" s="1">
        <v>43520</v>
      </c>
      <c r="E6" s="1">
        <v>39372</v>
      </c>
      <c r="F6" s="103">
        <f>E6/D6</f>
        <v>0.90468749999999998</v>
      </c>
    </row>
    <row r="7" spans="1:11" x14ac:dyDescent="0.2">
      <c r="A7" s="42" t="s">
        <v>271</v>
      </c>
      <c r="B7" t="s">
        <v>192</v>
      </c>
      <c r="C7" s="1">
        <v>5810</v>
      </c>
      <c r="D7" s="1">
        <v>5810</v>
      </c>
      <c r="E7" s="1">
        <v>5765</v>
      </c>
      <c r="F7" s="103">
        <f t="shared" ref="F7:F8" si="0">E7/D7</f>
        <v>0.99225473321858859</v>
      </c>
    </row>
    <row r="8" spans="1:11" x14ac:dyDescent="0.2">
      <c r="A8" s="42" t="s">
        <v>272</v>
      </c>
      <c r="B8" t="s">
        <v>68</v>
      </c>
      <c r="C8" s="1">
        <v>45116</v>
      </c>
      <c r="D8" s="1">
        <v>54394</v>
      </c>
      <c r="E8" s="1">
        <v>50337</v>
      </c>
      <c r="F8" s="103">
        <f t="shared" si="0"/>
        <v>0.92541456778321141</v>
      </c>
    </row>
    <row r="9" spans="1:11" x14ac:dyDescent="0.2">
      <c r="A9" s="42" t="s">
        <v>273</v>
      </c>
      <c r="C9" s="1"/>
      <c r="D9" s="1"/>
      <c r="E9" s="1"/>
    </row>
    <row r="10" spans="1:11" x14ac:dyDescent="0.2">
      <c r="A10" s="42" t="s">
        <v>274</v>
      </c>
      <c r="E10" s="1"/>
    </row>
    <row r="11" spans="1:11" x14ac:dyDescent="0.2">
      <c r="A11" s="26" t="s">
        <v>6</v>
      </c>
      <c r="B11" s="6" t="s">
        <v>166</v>
      </c>
      <c r="C11" s="7">
        <v>1872</v>
      </c>
      <c r="D11" s="7">
        <v>2635</v>
      </c>
      <c r="E11" s="7">
        <v>2378</v>
      </c>
      <c r="F11" s="103">
        <v>0.90246679316888045</v>
      </c>
    </row>
    <row r="12" spans="1:11" x14ac:dyDescent="0.2">
      <c r="A12" s="42" t="s">
        <v>278</v>
      </c>
      <c r="B12" t="s">
        <v>389</v>
      </c>
      <c r="C12" s="1">
        <v>1308</v>
      </c>
      <c r="D12" s="1">
        <v>1835</v>
      </c>
      <c r="E12" s="1">
        <v>1365</v>
      </c>
      <c r="F12" s="103"/>
      <c r="K12" s="112"/>
    </row>
    <row r="13" spans="1:11" x14ac:dyDescent="0.2">
      <c r="A13" s="42" t="s">
        <v>275</v>
      </c>
      <c r="B13" t="s">
        <v>460</v>
      </c>
      <c r="C13" s="1"/>
      <c r="D13" s="1"/>
      <c r="E13" s="1">
        <v>24</v>
      </c>
      <c r="F13" s="103">
        <f>(E11+E18+E19)/(D11+D18+D19)</f>
        <v>0.96836313617606606</v>
      </c>
    </row>
    <row r="14" spans="1:11" x14ac:dyDescent="0.2">
      <c r="A14" s="42" t="s">
        <v>276</v>
      </c>
      <c r="B14" t="s">
        <v>346</v>
      </c>
      <c r="C14" s="1"/>
      <c r="D14" s="1"/>
      <c r="E14" s="1">
        <v>25</v>
      </c>
      <c r="F14" s="103"/>
    </row>
    <row r="15" spans="1:11" x14ac:dyDescent="0.2">
      <c r="A15" s="42" t="s">
        <v>277</v>
      </c>
      <c r="B15" t="s">
        <v>457</v>
      </c>
      <c r="C15" s="1"/>
      <c r="D15" s="1"/>
      <c r="E15" s="1">
        <v>231</v>
      </c>
    </row>
    <row r="16" spans="1:11" x14ac:dyDescent="0.2">
      <c r="A16" s="42" t="s">
        <v>279</v>
      </c>
      <c r="B16" s="100" t="s">
        <v>461</v>
      </c>
      <c r="C16" s="1">
        <v>564</v>
      </c>
      <c r="D16" s="1">
        <v>800</v>
      </c>
      <c r="E16" s="1">
        <v>733</v>
      </c>
    </row>
    <row r="17" spans="1:6" x14ac:dyDescent="0.2">
      <c r="A17" s="42" t="s">
        <v>280</v>
      </c>
      <c r="C17" s="1">
        <v>0</v>
      </c>
      <c r="D17" s="1">
        <v>0</v>
      </c>
      <c r="E17" s="1"/>
    </row>
    <row r="18" spans="1:6" x14ac:dyDescent="0.2">
      <c r="A18" s="26" t="s">
        <v>116</v>
      </c>
      <c r="B18" s="6" t="s">
        <v>387</v>
      </c>
      <c r="C18" s="7">
        <v>0</v>
      </c>
      <c r="D18" s="7">
        <v>300</v>
      </c>
      <c r="E18" s="7">
        <v>300</v>
      </c>
      <c r="F18" s="103">
        <v>1</v>
      </c>
    </row>
    <row r="19" spans="1:6" x14ac:dyDescent="0.2">
      <c r="A19" s="26" t="s">
        <v>19</v>
      </c>
      <c r="B19" s="6" t="s">
        <v>167</v>
      </c>
      <c r="C19" s="7">
        <v>700</v>
      </c>
      <c r="D19" s="7">
        <v>700</v>
      </c>
      <c r="E19" s="7">
        <v>842</v>
      </c>
      <c r="F19" s="103">
        <v>1.2028571428571428</v>
      </c>
    </row>
    <row r="20" spans="1:6" x14ac:dyDescent="0.2">
      <c r="A20" s="42" t="s">
        <v>281</v>
      </c>
      <c r="B20" s="97" t="s">
        <v>381</v>
      </c>
      <c r="C20" s="1">
        <v>400</v>
      </c>
      <c r="D20" s="1">
        <v>400</v>
      </c>
      <c r="E20" s="1">
        <v>454</v>
      </c>
    </row>
    <row r="21" spans="1:6" x14ac:dyDescent="0.2">
      <c r="A21" s="42" t="s">
        <v>282</v>
      </c>
      <c r="B21" s="97" t="s">
        <v>484</v>
      </c>
      <c r="C21" s="1">
        <v>300</v>
      </c>
      <c r="D21" s="1">
        <v>300</v>
      </c>
      <c r="E21" s="1">
        <v>298</v>
      </c>
    </row>
    <row r="22" spans="1:6" x14ac:dyDescent="0.2">
      <c r="A22" s="42" t="s">
        <v>283</v>
      </c>
      <c r="B22" s="100" t="s">
        <v>458</v>
      </c>
      <c r="C22" s="1"/>
      <c r="D22" s="1"/>
      <c r="E22" s="1">
        <v>20</v>
      </c>
    </row>
    <row r="23" spans="1:6" x14ac:dyDescent="0.2">
      <c r="A23" s="42" t="s">
        <v>284</v>
      </c>
      <c r="B23" s="100" t="s">
        <v>459</v>
      </c>
      <c r="C23" s="1"/>
      <c r="D23" s="1"/>
      <c r="E23" s="1">
        <v>70</v>
      </c>
    </row>
    <row r="24" spans="1:6" x14ac:dyDescent="0.2">
      <c r="A24" s="42" t="s">
        <v>285</v>
      </c>
      <c r="C24" s="1"/>
      <c r="D24" s="1"/>
      <c r="E24" s="1"/>
    </row>
    <row r="25" spans="1:6" x14ac:dyDescent="0.2">
      <c r="A25" s="26" t="s">
        <v>27</v>
      </c>
      <c r="B25" s="6" t="s">
        <v>72</v>
      </c>
      <c r="C25" s="7">
        <v>3606</v>
      </c>
      <c r="D25" s="7">
        <v>464</v>
      </c>
      <c r="E25" s="7">
        <v>431</v>
      </c>
      <c r="F25" s="103">
        <v>0.92887931034482762</v>
      </c>
    </row>
    <row r="26" spans="1:6" x14ac:dyDescent="0.2">
      <c r="A26" s="42" t="s">
        <v>328</v>
      </c>
      <c r="B26" s="92" t="s">
        <v>485</v>
      </c>
      <c r="C26" s="1">
        <v>0</v>
      </c>
      <c r="D26" s="1">
        <v>0</v>
      </c>
      <c r="E26" s="1"/>
      <c r="F26" s="103"/>
    </row>
    <row r="27" spans="1:6" x14ac:dyDescent="0.2">
      <c r="A27" s="42" t="s">
        <v>329</v>
      </c>
      <c r="B27" s="92" t="s">
        <v>486</v>
      </c>
      <c r="C27" s="1">
        <v>0</v>
      </c>
      <c r="D27" s="1">
        <v>0</v>
      </c>
      <c r="E27" s="1"/>
      <c r="F27" s="103"/>
    </row>
    <row r="28" spans="1:6" x14ac:dyDescent="0.2">
      <c r="A28" s="42" t="s">
        <v>330</v>
      </c>
      <c r="B28" s="92" t="s">
        <v>487</v>
      </c>
      <c r="C28" s="1">
        <v>3606</v>
      </c>
      <c r="D28" s="1">
        <v>464</v>
      </c>
      <c r="E28" s="1">
        <v>431</v>
      </c>
      <c r="F28" s="103"/>
    </row>
    <row r="29" spans="1:6" x14ac:dyDescent="0.2">
      <c r="A29" s="42" t="s">
        <v>331</v>
      </c>
      <c r="B29" s="92" t="s">
        <v>488</v>
      </c>
      <c r="C29" s="1">
        <v>0</v>
      </c>
      <c r="D29" s="1">
        <v>0</v>
      </c>
      <c r="E29" s="1"/>
      <c r="F29" s="103"/>
    </row>
    <row r="30" spans="1:6" x14ac:dyDescent="0.2">
      <c r="A30" s="42" t="s">
        <v>332</v>
      </c>
      <c r="B30" s="92" t="s">
        <v>458</v>
      </c>
      <c r="C30" s="1">
        <v>0</v>
      </c>
      <c r="D30" s="1">
        <v>0</v>
      </c>
      <c r="E30" s="1"/>
      <c r="F30" s="103"/>
    </row>
    <row r="31" spans="1:6" x14ac:dyDescent="0.2">
      <c r="A31" s="42" t="s">
        <v>333</v>
      </c>
      <c r="B31" s="92" t="s">
        <v>489</v>
      </c>
      <c r="C31" s="1">
        <v>0</v>
      </c>
      <c r="D31" s="1">
        <v>0</v>
      </c>
      <c r="E31" s="1"/>
      <c r="F31" s="103"/>
    </row>
    <row r="32" spans="1:6" x14ac:dyDescent="0.2">
      <c r="A32" s="42" t="s">
        <v>334</v>
      </c>
      <c r="B32" s="92" t="s">
        <v>490</v>
      </c>
      <c r="C32" s="1">
        <v>0</v>
      </c>
      <c r="D32" s="1">
        <v>0</v>
      </c>
      <c r="E32" s="1"/>
      <c r="F32" s="103"/>
    </row>
    <row r="33" spans="1:6" x14ac:dyDescent="0.2">
      <c r="A33" s="42" t="s">
        <v>335</v>
      </c>
      <c r="B33" s="92" t="s">
        <v>400</v>
      </c>
      <c r="C33" s="1">
        <v>0</v>
      </c>
      <c r="D33" s="1">
        <v>0</v>
      </c>
      <c r="E33" s="1"/>
      <c r="F33" s="103"/>
    </row>
    <row r="34" spans="1:6" x14ac:dyDescent="0.2">
      <c r="A34" s="42" t="s">
        <v>336</v>
      </c>
      <c r="B34" s="92" t="s">
        <v>491</v>
      </c>
      <c r="C34" s="1">
        <v>0</v>
      </c>
      <c r="D34" s="1">
        <v>0</v>
      </c>
      <c r="E34" s="1"/>
    </row>
    <row r="35" spans="1:6" x14ac:dyDescent="0.2">
      <c r="A35" s="42"/>
      <c r="E35" s="1"/>
    </row>
    <row r="36" spans="1:6" x14ac:dyDescent="0.2">
      <c r="A36" s="26"/>
      <c r="B36" s="19" t="s">
        <v>168</v>
      </c>
      <c r="C36" s="20">
        <v>95319</v>
      </c>
      <c r="D36" s="20">
        <v>107823</v>
      </c>
      <c r="E36" s="20">
        <v>99425</v>
      </c>
      <c r="F36" s="103">
        <v>0.9221130927538651</v>
      </c>
    </row>
    <row r="37" spans="1:6" x14ac:dyDescent="0.2">
      <c r="A37" s="26" t="s">
        <v>32</v>
      </c>
      <c r="B37" s="6" t="s">
        <v>78</v>
      </c>
      <c r="C37" s="7">
        <v>400</v>
      </c>
      <c r="D37" s="7">
        <v>1289</v>
      </c>
      <c r="E37" s="7">
        <v>699</v>
      </c>
    </row>
    <row r="38" spans="1:6" x14ac:dyDescent="0.2">
      <c r="A38" s="26" t="s">
        <v>34</v>
      </c>
      <c r="B38" s="6" t="s">
        <v>169</v>
      </c>
      <c r="C38" s="7">
        <v>5113</v>
      </c>
      <c r="D38" s="7">
        <v>5368</v>
      </c>
      <c r="E38" s="7">
        <v>764</v>
      </c>
    </row>
    <row r="39" spans="1:6" x14ac:dyDescent="0.2">
      <c r="A39" s="26" t="s">
        <v>36</v>
      </c>
      <c r="B39" s="6" t="s">
        <v>170</v>
      </c>
      <c r="C39" s="6"/>
      <c r="D39" s="6"/>
      <c r="E39" s="6"/>
    </row>
    <row r="40" spans="1:6" x14ac:dyDescent="0.2">
      <c r="A40" s="26" t="s">
        <v>171</v>
      </c>
      <c r="B40" s="6" t="s">
        <v>172</v>
      </c>
      <c r="C40" s="7">
        <v>0</v>
      </c>
      <c r="D40" s="7">
        <v>0</v>
      </c>
      <c r="E40" s="7">
        <v>0</v>
      </c>
    </row>
    <row r="41" spans="1:6" x14ac:dyDescent="0.2">
      <c r="A41" s="42" t="s">
        <v>286</v>
      </c>
      <c r="B41" s="33">
        <v>0</v>
      </c>
      <c r="C41" s="1">
        <v>0</v>
      </c>
      <c r="D41" s="1">
        <v>0</v>
      </c>
      <c r="E41" s="1"/>
    </row>
    <row r="42" spans="1:6" x14ac:dyDescent="0.2">
      <c r="A42" s="42" t="s">
        <v>287</v>
      </c>
      <c r="C42" s="1"/>
      <c r="D42" s="1"/>
    </row>
    <row r="43" spans="1:6" x14ac:dyDescent="0.2">
      <c r="A43" s="42" t="s">
        <v>288</v>
      </c>
      <c r="C43" s="1"/>
    </row>
    <row r="44" spans="1:6" x14ac:dyDescent="0.2">
      <c r="A44" s="42" t="s">
        <v>289</v>
      </c>
      <c r="C44" s="1"/>
      <c r="D44" s="1"/>
      <c r="E44" s="1"/>
    </row>
    <row r="45" spans="1:6" x14ac:dyDescent="0.2">
      <c r="A45" s="42" t="s">
        <v>290</v>
      </c>
      <c r="C45" s="1"/>
    </row>
    <row r="46" spans="1:6" x14ac:dyDescent="0.2">
      <c r="A46" s="26" t="s">
        <v>137</v>
      </c>
      <c r="B46" s="6" t="s">
        <v>173</v>
      </c>
      <c r="C46" s="7">
        <v>0</v>
      </c>
      <c r="D46" s="7">
        <v>0</v>
      </c>
      <c r="E46" s="7">
        <v>0</v>
      </c>
    </row>
    <row r="47" spans="1:6" x14ac:dyDescent="0.2">
      <c r="A47" s="26"/>
      <c r="C47" s="1"/>
      <c r="D47" s="1"/>
      <c r="E47" s="1"/>
    </row>
    <row r="48" spans="1:6" x14ac:dyDescent="0.2">
      <c r="A48" s="26"/>
      <c r="B48" s="19" t="s">
        <v>174</v>
      </c>
      <c r="C48" s="20">
        <v>5513</v>
      </c>
      <c r="D48" s="20">
        <v>6657</v>
      </c>
      <c r="E48" s="20">
        <v>1463</v>
      </c>
      <c r="F48" s="103">
        <v>0.21976866456361724</v>
      </c>
    </row>
    <row r="49" spans="1:6" x14ac:dyDescent="0.2">
      <c r="A49" s="26"/>
      <c r="B49" s="8" t="s">
        <v>175</v>
      </c>
      <c r="C49" s="9">
        <v>100832</v>
      </c>
      <c r="D49" s="9">
        <v>114480</v>
      </c>
      <c r="E49" s="9">
        <v>100888</v>
      </c>
      <c r="F49" s="103">
        <v>0.88127183787561147</v>
      </c>
    </row>
    <row r="50" spans="1:6" x14ac:dyDescent="0.2">
      <c r="A50" s="26" t="s">
        <v>141</v>
      </c>
      <c r="B50" s="21" t="s">
        <v>176</v>
      </c>
      <c r="C50" s="22">
        <v>0</v>
      </c>
      <c r="D50" s="22">
        <v>8710</v>
      </c>
      <c r="E50" s="22">
        <v>0</v>
      </c>
    </row>
    <row r="51" spans="1:6" x14ac:dyDescent="0.2">
      <c r="A51" s="26"/>
      <c r="B51" t="s">
        <v>177</v>
      </c>
      <c r="C51" s="1"/>
      <c r="D51" s="1">
        <v>8710</v>
      </c>
      <c r="E51" s="1"/>
    </row>
    <row r="52" spans="1:6" x14ac:dyDescent="0.2">
      <c r="A52" s="26"/>
      <c r="B52" t="s">
        <v>178</v>
      </c>
      <c r="C52" s="1"/>
      <c r="D52" s="1"/>
      <c r="E52" s="1"/>
    </row>
    <row r="53" spans="1:6" x14ac:dyDescent="0.2">
      <c r="A53" s="26"/>
      <c r="B53" t="s">
        <v>179</v>
      </c>
      <c r="C53" s="1"/>
      <c r="D53" s="1"/>
      <c r="E53" s="1"/>
    </row>
    <row r="54" spans="1:6" x14ac:dyDescent="0.2">
      <c r="A54" s="26"/>
      <c r="B54" s="8" t="s">
        <v>180</v>
      </c>
      <c r="C54" s="9">
        <v>100832</v>
      </c>
      <c r="D54" s="9">
        <v>123190</v>
      </c>
      <c r="E54" s="9">
        <v>100888</v>
      </c>
      <c r="F54" s="103">
        <v>0.81896257813134188</v>
      </c>
    </row>
    <row r="55" spans="1:6" x14ac:dyDescent="0.2">
      <c r="A55" s="26" t="s">
        <v>144</v>
      </c>
      <c r="B55" s="6" t="s">
        <v>181</v>
      </c>
      <c r="C55" s="7">
        <v>2576</v>
      </c>
      <c r="D55" s="7">
        <v>77683</v>
      </c>
      <c r="E55" s="7">
        <v>73911</v>
      </c>
    </row>
    <row r="56" spans="1:6" x14ac:dyDescent="0.2">
      <c r="A56" s="26"/>
      <c r="B56" s="100" t="s">
        <v>466</v>
      </c>
      <c r="C56" s="1"/>
      <c r="D56" s="1">
        <v>73931</v>
      </c>
      <c r="E56" s="1">
        <v>70159</v>
      </c>
    </row>
    <row r="57" spans="1:6" x14ac:dyDescent="0.2">
      <c r="A57" s="26"/>
      <c r="B57" s="100" t="s">
        <v>465</v>
      </c>
      <c r="C57" s="1">
        <v>2576</v>
      </c>
      <c r="D57" s="1">
        <v>3752</v>
      </c>
      <c r="E57" s="1">
        <v>3752</v>
      </c>
    </row>
    <row r="58" spans="1:6" x14ac:dyDescent="0.2">
      <c r="A58" s="26"/>
      <c r="B58" t="s">
        <v>393</v>
      </c>
      <c r="C58" s="1"/>
      <c r="D58" s="1"/>
      <c r="E58" s="1"/>
    </row>
    <row r="59" spans="1:6" x14ac:dyDescent="0.2">
      <c r="A59" s="26"/>
      <c r="B59" t="s">
        <v>182</v>
      </c>
      <c r="C59" s="1"/>
      <c r="D59" s="1"/>
      <c r="E59" s="1"/>
    </row>
    <row r="60" spans="1:6" x14ac:dyDescent="0.2">
      <c r="A60" s="26" t="s">
        <v>147</v>
      </c>
      <c r="B60" s="6" t="s">
        <v>183</v>
      </c>
      <c r="C60" s="22">
        <v>0</v>
      </c>
      <c r="D60" s="22">
        <v>1100</v>
      </c>
      <c r="E60" s="22">
        <v>0</v>
      </c>
    </row>
    <row r="61" spans="1:6" x14ac:dyDescent="0.2">
      <c r="A61" s="26"/>
      <c r="B61" t="s">
        <v>184</v>
      </c>
      <c r="C61" s="1">
        <v>0</v>
      </c>
      <c r="D61" s="1">
        <v>1100</v>
      </c>
      <c r="E61" s="1">
        <v>0</v>
      </c>
    </row>
    <row r="62" spans="1:6" x14ac:dyDescent="0.2">
      <c r="A62" s="26"/>
      <c r="B62" t="s">
        <v>185</v>
      </c>
    </row>
    <row r="63" spans="1:6" x14ac:dyDescent="0.2">
      <c r="A63" s="26" t="s">
        <v>149</v>
      </c>
      <c r="B63" s="6" t="s">
        <v>186</v>
      </c>
      <c r="C63" s="7">
        <v>82185</v>
      </c>
      <c r="D63" s="7">
        <v>88091</v>
      </c>
      <c r="E63" s="7">
        <v>87691</v>
      </c>
      <c r="F63" s="103"/>
    </row>
    <row r="64" spans="1:6" x14ac:dyDescent="0.2">
      <c r="A64" s="26" t="s">
        <v>154</v>
      </c>
      <c r="B64" s="6" t="s">
        <v>269</v>
      </c>
      <c r="C64" s="7">
        <v>4027</v>
      </c>
      <c r="D64" s="7">
        <v>4027</v>
      </c>
      <c r="E64" s="7">
        <v>4027</v>
      </c>
    </row>
    <row r="65" spans="1:6" x14ac:dyDescent="0.2">
      <c r="A65" s="26"/>
      <c r="B65" s="23" t="s">
        <v>187</v>
      </c>
      <c r="C65" s="24">
        <v>189620</v>
      </c>
      <c r="D65" s="24">
        <v>294091</v>
      </c>
      <c r="E65" s="24">
        <v>266517</v>
      </c>
      <c r="F65" s="103">
        <v>0.90623990533542342</v>
      </c>
    </row>
    <row r="66" spans="1:6" x14ac:dyDescent="0.2">
      <c r="A66" s="26"/>
    </row>
    <row r="67" spans="1:6" x14ac:dyDescent="0.2">
      <c r="A67" t="s">
        <v>64</v>
      </c>
      <c r="D67" s="1"/>
    </row>
  </sheetData>
  <mergeCells count="2">
    <mergeCell ref="C3:E3"/>
    <mergeCell ref="A2:E2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5">
    <tabColor rgb="FF92D050"/>
    <pageSetUpPr fitToPage="1"/>
  </sheetPr>
  <dimension ref="A1:J85"/>
  <sheetViews>
    <sheetView zoomScale="90" zoomScaleNormal="90" workbookViewId="0">
      <selection activeCell="A2" sqref="A2:H2"/>
    </sheetView>
  </sheetViews>
  <sheetFormatPr defaultRowHeight="12.75" x14ac:dyDescent="0.2"/>
  <cols>
    <col min="1" max="1" width="11.7109375" customWidth="1"/>
    <col min="2" max="2" width="45.7109375" bestFit="1" customWidth="1"/>
    <col min="3" max="10" width="10.7109375" customWidth="1"/>
  </cols>
  <sheetData>
    <row r="1" spans="1:10" x14ac:dyDescent="0.2">
      <c r="A1" s="3" t="s">
        <v>423</v>
      </c>
    </row>
    <row r="2" spans="1:10" ht="30" customHeight="1" x14ac:dyDescent="0.2">
      <c r="A2" s="131" t="s">
        <v>446</v>
      </c>
      <c r="B2" s="131"/>
      <c r="C2" s="131"/>
      <c r="D2" s="131"/>
      <c r="E2" s="131"/>
      <c r="F2" s="131"/>
      <c r="G2" s="131"/>
      <c r="H2" s="131"/>
      <c r="I2" s="43"/>
      <c r="J2" s="43"/>
    </row>
    <row r="4" spans="1:10" x14ac:dyDescent="0.2">
      <c r="A4" t="s">
        <v>310</v>
      </c>
      <c r="C4" s="136" t="s">
        <v>188</v>
      </c>
      <c r="D4" s="136" t="s">
        <v>189</v>
      </c>
      <c r="E4" s="136" t="s">
        <v>188</v>
      </c>
      <c r="F4" s="136" t="s">
        <v>189</v>
      </c>
      <c r="G4" s="136" t="s">
        <v>188</v>
      </c>
      <c r="H4" s="136" t="s">
        <v>189</v>
      </c>
    </row>
    <row r="5" spans="1:10" x14ac:dyDescent="0.2">
      <c r="B5" t="s">
        <v>105</v>
      </c>
      <c r="C5" s="136"/>
      <c r="D5" s="136"/>
      <c r="E5" s="136"/>
      <c r="F5" s="136"/>
      <c r="G5" s="136"/>
      <c r="H5" s="136"/>
    </row>
    <row r="6" spans="1:10" x14ac:dyDescent="0.2">
      <c r="C6" s="137" t="s">
        <v>471</v>
      </c>
      <c r="D6" s="137"/>
      <c r="E6" s="137" t="s">
        <v>472</v>
      </c>
      <c r="F6" s="137"/>
      <c r="G6" s="137" t="s">
        <v>473</v>
      </c>
      <c r="H6" s="137"/>
    </row>
    <row r="8" spans="1:10" x14ac:dyDescent="0.2">
      <c r="A8" s="25" t="s">
        <v>193</v>
      </c>
      <c r="B8" s="19" t="s">
        <v>382</v>
      </c>
      <c r="C8" s="19">
        <v>23</v>
      </c>
      <c r="D8" s="19">
        <v>23</v>
      </c>
      <c r="E8" s="19">
        <v>23</v>
      </c>
      <c r="F8" s="19">
        <v>23</v>
      </c>
      <c r="G8" s="19">
        <v>23</v>
      </c>
      <c r="H8" s="19">
        <v>23</v>
      </c>
    </row>
    <row r="9" spans="1:10" x14ac:dyDescent="0.2">
      <c r="A9" s="26" t="s">
        <v>194</v>
      </c>
      <c r="B9" t="s">
        <v>317</v>
      </c>
      <c r="C9" s="93"/>
      <c r="D9" s="94"/>
      <c r="E9" s="93"/>
      <c r="F9" s="94"/>
      <c r="G9" s="93"/>
      <c r="H9" s="94"/>
    </row>
    <row r="10" spans="1:10" x14ac:dyDescent="0.2">
      <c r="A10" s="26" t="s">
        <v>195</v>
      </c>
      <c r="B10" t="s">
        <v>370</v>
      </c>
      <c r="C10" s="95"/>
      <c r="D10" s="96"/>
      <c r="E10" s="95"/>
      <c r="F10" s="96"/>
      <c r="G10" s="95"/>
      <c r="H10" s="96"/>
    </row>
    <row r="11" spans="1:10" x14ac:dyDescent="0.2">
      <c r="A11" s="26" t="s">
        <v>196</v>
      </c>
      <c r="B11" s="33" t="s">
        <v>474</v>
      </c>
      <c r="C11" s="95"/>
      <c r="D11" s="96"/>
      <c r="E11" s="95"/>
      <c r="F11" s="96"/>
      <c r="G11" s="95"/>
      <c r="H11" s="96"/>
    </row>
    <row r="12" spans="1:10" x14ac:dyDescent="0.2">
      <c r="A12" s="26" t="s">
        <v>197</v>
      </c>
      <c r="B12" t="s">
        <v>318</v>
      </c>
      <c r="C12" s="95"/>
      <c r="D12" s="96"/>
      <c r="E12" s="95"/>
      <c r="F12" s="96"/>
      <c r="G12" s="95"/>
      <c r="H12" s="96"/>
    </row>
    <row r="13" spans="1:10" ht="14.25" x14ac:dyDescent="0.2">
      <c r="A13" s="26" t="s">
        <v>199</v>
      </c>
      <c r="B13" t="s">
        <v>354</v>
      </c>
      <c r="C13" s="95">
        <v>1</v>
      </c>
      <c r="D13" s="96">
        <v>1</v>
      </c>
      <c r="E13" s="95">
        <v>1</v>
      </c>
      <c r="F13" s="96">
        <v>1</v>
      </c>
      <c r="G13" s="95">
        <v>1</v>
      </c>
      <c r="H13" s="96">
        <v>1</v>
      </c>
    </row>
    <row r="14" spans="1:10" x14ac:dyDescent="0.2">
      <c r="A14" s="26" t="s">
        <v>200</v>
      </c>
      <c r="B14" t="s">
        <v>371</v>
      </c>
      <c r="C14" s="95"/>
      <c r="D14" s="96"/>
      <c r="E14" s="95"/>
      <c r="F14" s="96"/>
      <c r="G14" s="95"/>
      <c r="H14" s="96"/>
    </row>
    <row r="15" spans="1:10" x14ac:dyDescent="0.2">
      <c r="A15" s="26" t="s">
        <v>201</v>
      </c>
      <c r="B15" t="s">
        <v>198</v>
      </c>
      <c r="C15" s="95"/>
      <c r="D15" s="96"/>
      <c r="E15" s="95"/>
      <c r="F15" s="96"/>
      <c r="G15" s="95"/>
      <c r="H15" s="96"/>
    </row>
    <row r="16" spans="1:10" ht="14.25" x14ac:dyDescent="0.2">
      <c r="A16" s="26" t="s">
        <v>202</v>
      </c>
      <c r="B16" t="s">
        <v>319</v>
      </c>
      <c r="C16" s="95">
        <v>1</v>
      </c>
      <c r="D16" s="96">
        <v>1</v>
      </c>
      <c r="E16" s="95">
        <v>1</v>
      </c>
      <c r="F16" s="96">
        <v>1</v>
      </c>
      <c r="G16" s="95">
        <v>1</v>
      </c>
      <c r="H16" s="96">
        <v>1</v>
      </c>
    </row>
    <row r="17" spans="1:8" x14ac:dyDescent="0.2">
      <c r="A17" s="26" t="s">
        <v>203</v>
      </c>
      <c r="B17" s="110" t="s">
        <v>440</v>
      </c>
      <c r="C17" s="95"/>
      <c r="D17" s="96"/>
      <c r="E17" s="95"/>
      <c r="F17" s="96"/>
      <c r="G17" s="95"/>
      <c r="H17" s="96"/>
    </row>
    <row r="18" spans="1:8" x14ac:dyDescent="0.2">
      <c r="A18" s="26" t="s">
        <v>325</v>
      </c>
      <c r="B18" s="33" t="s">
        <v>475</v>
      </c>
      <c r="C18" s="95"/>
      <c r="D18" s="96"/>
      <c r="E18" s="95"/>
      <c r="F18" s="96"/>
      <c r="G18" s="95"/>
      <c r="H18" s="96"/>
    </row>
    <row r="19" spans="1:8" x14ac:dyDescent="0.2">
      <c r="A19" s="26" t="s">
        <v>326</v>
      </c>
      <c r="B19" s="48" t="s">
        <v>380</v>
      </c>
      <c r="C19" s="95"/>
      <c r="D19" s="96"/>
      <c r="E19" s="95"/>
      <c r="F19" s="96"/>
      <c r="G19" s="95"/>
      <c r="H19" s="96"/>
    </row>
    <row r="20" spans="1:8" x14ac:dyDescent="0.2">
      <c r="A20" s="26" t="s">
        <v>327</v>
      </c>
      <c r="B20" t="s">
        <v>417</v>
      </c>
      <c r="C20" s="95"/>
      <c r="D20" s="96"/>
      <c r="E20" s="95"/>
      <c r="F20" s="96"/>
      <c r="G20" s="95"/>
      <c r="H20" s="96"/>
    </row>
    <row r="21" spans="1:8" x14ac:dyDescent="0.2">
      <c r="A21" s="26" t="s">
        <v>340</v>
      </c>
      <c r="B21" s="48" t="s">
        <v>361</v>
      </c>
      <c r="C21" s="95"/>
      <c r="D21" s="96"/>
      <c r="E21" s="95"/>
      <c r="F21" s="96"/>
      <c r="G21" s="95"/>
      <c r="H21" s="96"/>
    </row>
    <row r="22" spans="1:8" ht="14.25" x14ac:dyDescent="0.2">
      <c r="A22" s="26" t="s">
        <v>341</v>
      </c>
      <c r="B22" s="48" t="s">
        <v>360</v>
      </c>
      <c r="C22" s="95">
        <v>1</v>
      </c>
      <c r="D22" s="96">
        <v>1</v>
      </c>
      <c r="E22" s="95">
        <v>1</v>
      </c>
      <c r="F22" s="96">
        <v>1</v>
      </c>
      <c r="G22" s="95">
        <v>1</v>
      </c>
      <c r="H22" s="96">
        <v>1</v>
      </c>
    </row>
    <row r="23" spans="1:8" x14ac:dyDescent="0.2">
      <c r="A23" s="26" t="s">
        <v>342</v>
      </c>
      <c r="B23" s="31" t="s">
        <v>320</v>
      </c>
      <c r="C23" s="95"/>
      <c r="D23" s="96"/>
      <c r="E23" s="95"/>
      <c r="F23" s="96"/>
      <c r="G23" s="95"/>
      <c r="H23" s="96"/>
    </row>
    <row r="24" spans="1:8" ht="14.25" x14ac:dyDescent="0.2">
      <c r="A24" s="26" t="s">
        <v>350</v>
      </c>
      <c r="B24" s="31" t="s">
        <v>321</v>
      </c>
      <c r="C24" s="95">
        <v>1</v>
      </c>
      <c r="D24" s="96">
        <v>1</v>
      </c>
      <c r="E24" s="95">
        <v>1</v>
      </c>
      <c r="F24" s="96">
        <v>1</v>
      </c>
      <c r="G24" s="95">
        <v>1</v>
      </c>
      <c r="H24" s="96">
        <v>1</v>
      </c>
    </row>
    <row r="25" spans="1:8" ht="14.25" customHeight="1" x14ac:dyDescent="0.2">
      <c r="A25" s="26" t="s">
        <v>353</v>
      </c>
      <c r="B25" s="31" t="s">
        <v>359</v>
      </c>
      <c r="C25" s="99">
        <v>18</v>
      </c>
      <c r="D25" s="98">
        <v>18</v>
      </c>
      <c r="E25" s="99">
        <v>18</v>
      </c>
      <c r="F25" s="98">
        <v>18</v>
      </c>
      <c r="G25" s="99">
        <v>18</v>
      </c>
      <c r="H25" s="98">
        <v>18</v>
      </c>
    </row>
    <row r="26" spans="1:8" x14ac:dyDescent="0.2">
      <c r="A26" s="26" t="s">
        <v>355</v>
      </c>
      <c r="B26" s="31" t="s">
        <v>322</v>
      </c>
      <c r="C26" s="95"/>
      <c r="D26" s="96"/>
      <c r="E26" s="95"/>
      <c r="F26" s="96"/>
      <c r="G26" s="95"/>
      <c r="H26" s="96"/>
    </row>
    <row r="27" spans="1:8" x14ac:dyDescent="0.2">
      <c r="A27" s="26" t="s">
        <v>356</v>
      </c>
      <c r="B27" s="31" t="s">
        <v>362</v>
      </c>
      <c r="C27" s="95"/>
      <c r="D27" s="96"/>
      <c r="E27" s="95"/>
      <c r="F27" s="96"/>
      <c r="G27" s="95"/>
      <c r="H27" s="96"/>
    </row>
    <row r="28" spans="1:8" ht="14.25" x14ac:dyDescent="0.2">
      <c r="A28" s="26" t="s">
        <v>364</v>
      </c>
      <c r="B28" s="31" t="s">
        <v>363</v>
      </c>
      <c r="C28" s="95">
        <v>1</v>
      </c>
      <c r="D28" s="96">
        <v>1</v>
      </c>
      <c r="E28" s="95">
        <v>1</v>
      </c>
      <c r="F28" s="96">
        <v>1</v>
      </c>
      <c r="G28" s="95">
        <v>1</v>
      </c>
      <c r="H28" s="96">
        <v>1</v>
      </c>
    </row>
    <row r="29" spans="1:8" x14ac:dyDescent="0.2">
      <c r="A29" s="26" t="s">
        <v>365</v>
      </c>
      <c r="B29" t="s">
        <v>323</v>
      </c>
      <c r="C29" s="95"/>
      <c r="D29" s="96"/>
      <c r="E29" s="95"/>
      <c r="F29" s="96"/>
      <c r="G29" s="95"/>
      <c r="H29" s="96"/>
    </row>
    <row r="30" spans="1:8" x14ac:dyDescent="0.2">
      <c r="A30" s="26" t="s">
        <v>372</v>
      </c>
      <c r="B30" t="s">
        <v>324</v>
      </c>
      <c r="C30" s="95"/>
      <c r="D30" s="96"/>
      <c r="E30" s="95"/>
      <c r="F30" s="96"/>
      <c r="G30" s="95"/>
      <c r="H30" s="96"/>
    </row>
    <row r="31" spans="1:8" ht="13.5" thickBot="1" x14ac:dyDescent="0.25">
      <c r="A31" s="26"/>
    </row>
    <row r="32" spans="1:8" ht="13.5" customHeight="1" thickBot="1" x14ac:dyDescent="0.25">
      <c r="A32" t="s">
        <v>310</v>
      </c>
      <c r="C32" s="132" t="s">
        <v>100</v>
      </c>
      <c r="D32" s="133"/>
      <c r="E32" s="133"/>
      <c r="F32" s="133"/>
      <c r="G32" s="133"/>
      <c r="H32" s="134"/>
    </row>
    <row r="33" spans="1:10" x14ac:dyDescent="0.2">
      <c r="B33" t="s">
        <v>105</v>
      </c>
      <c r="C33" s="138" t="s">
        <v>191</v>
      </c>
      <c r="D33" s="138"/>
      <c r="E33" s="138"/>
      <c r="F33" s="3" t="s">
        <v>192</v>
      </c>
      <c r="G33" s="3"/>
      <c r="H33" s="3"/>
    </row>
    <row r="34" spans="1:10" x14ac:dyDescent="0.2">
      <c r="C34" s="12" t="s">
        <v>471</v>
      </c>
      <c r="D34" s="12" t="s">
        <v>472</v>
      </c>
      <c r="E34" s="12" t="s">
        <v>291</v>
      </c>
      <c r="F34" s="12" t="s">
        <v>471</v>
      </c>
      <c r="G34" s="12" t="s">
        <v>472</v>
      </c>
      <c r="H34" s="12" t="s">
        <v>291</v>
      </c>
      <c r="I34" s="104" t="s">
        <v>404</v>
      </c>
      <c r="J34" s="104" t="s">
        <v>405</v>
      </c>
    </row>
    <row r="35" spans="1:10" x14ac:dyDescent="0.2">
      <c r="D35" s="1">
        <v>5305</v>
      </c>
      <c r="G35" s="1">
        <v>715</v>
      </c>
      <c r="I35" s="135" t="s">
        <v>406</v>
      </c>
      <c r="J35" s="135"/>
    </row>
    <row r="36" spans="1:10" x14ac:dyDescent="0.2">
      <c r="A36" s="25" t="s">
        <v>193</v>
      </c>
      <c r="B36" s="19" t="s">
        <v>165</v>
      </c>
      <c r="C36" s="20">
        <v>38215</v>
      </c>
      <c r="D36" s="20">
        <v>43520</v>
      </c>
      <c r="E36" s="20">
        <v>39372</v>
      </c>
      <c r="F36" s="20">
        <v>5810</v>
      </c>
      <c r="G36" s="20">
        <v>6525</v>
      </c>
      <c r="H36" s="20">
        <v>5765</v>
      </c>
      <c r="I36" s="103">
        <v>0.90468749999999998</v>
      </c>
      <c r="J36" s="103">
        <v>0.88352490421455943</v>
      </c>
    </row>
    <row r="37" spans="1:10" x14ac:dyDescent="0.2">
      <c r="A37" s="26" t="s">
        <v>194</v>
      </c>
      <c r="B37" t="s">
        <v>317</v>
      </c>
      <c r="C37" s="1">
        <v>0</v>
      </c>
      <c r="D37" s="1">
        <v>0</v>
      </c>
      <c r="E37" s="7"/>
      <c r="F37" s="1">
        <v>0</v>
      </c>
      <c r="G37" s="1">
        <v>0</v>
      </c>
      <c r="H37" s="7"/>
      <c r="I37" s="103"/>
      <c r="J37" s="103"/>
    </row>
    <row r="38" spans="1:10" x14ac:dyDescent="0.2">
      <c r="A38" s="26" t="s">
        <v>195</v>
      </c>
      <c r="B38" t="s">
        <v>370</v>
      </c>
      <c r="C38" s="1">
        <v>0</v>
      </c>
      <c r="D38" s="1">
        <v>0</v>
      </c>
      <c r="E38" s="7"/>
      <c r="F38" s="1">
        <v>0</v>
      </c>
      <c r="G38" s="1">
        <v>0</v>
      </c>
      <c r="H38" s="7"/>
      <c r="I38" s="103"/>
      <c r="J38" s="103"/>
    </row>
    <row r="39" spans="1:10" x14ac:dyDescent="0.2">
      <c r="A39" s="26" t="s">
        <v>196</v>
      </c>
      <c r="B39" s="33" t="s">
        <v>474</v>
      </c>
      <c r="C39" s="1">
        <v>0</v>
      </c>
      <c r="D39" s="1">
        <v>0</v>
      </c>
      <c r="E39" s="7"/>
      <c r="F39" s="1">
        <v>0</v>
      </c>
      <c r="G39" s="1">
        <v>0</v>
      </c>
      <c r="H39" s="7"/>
      <c r="I39" s="103"/>
      <c r="J39" s="103"/>
    </row>
    <row r="40" spans="1:10" x14ac:dyDescent="0.2">
      <c r="A40" s="26" t="s">
        <v>197</v>
      </c>
      <c r="B40" t="s">
        <v>318</v>
      </c>
      <c r="C40" s="1">
        <v>0</v>
      </c>
      <c r="D40" s="1">
        <v>0</v>
      </c>
      <c r="E40" s="7"/>
      <c r="F40" s="1">
        <v>0</v>
      </c>
      <c r="G40" s="1">
        <v>0</v>
      </c>
      <c r="H40" s="7"/>
      <c r="I40" s="103"/>
      <c r="J40" s="103"/>
    </row>
    <row r="41" spans="1:10" x14ac:dyDescent="0.2">
      <c r="A41" s="26" t="s">
        <v>199</v>
      </c>
      <c r="B41" t="s">
        <v>354</v>
      </c>
      <c r="C41" s="1">
        <v>8625</v>
      </c>
      <c r="D41" s="1">
        <v>11831</v>
      </c>
      <c r="E41" s="7">
        <v>9233</v>
      </c>
      <c r="F41" s="1">
        <v>1682</v>
      </c>
      <c r="G41" s="1">
        <v>2307</v>
      </c>
      <c r="H41" s="7">
        <v>1718</v>
      </c>
      <c r="I41" s="103">
        <v>0.7804074042768997</v>
      </c>
      <c r="J41" s="103">
        <v>0.74469007368877327</v>
      </c>
    </row>
    <row r="42" spans="1:10" x14ac:dyDescent="0.2">
      <c r="A42" s="26" t="s">
        <v>200</v>
      </c>
      <c r="B42" t="s">
        <v>371</v>
      </c>
      <c r="C42" s="1">
        <v>0</v>
      </c>
      <c r="D42" s="1">
        <v>0</v>
      </c>
      <c r="E42" s="7"/>
      <c r="F42" s="1">
        <v>0</v>
      </c>
      <c r="G42" s="1">
        <v>0</v>
      </c>
      <c r="H42" s="7"/>
      <c r="I42" s="103"/>
      <c r="J42" s="103"/>
    </row>
    <row r="43" spans="1:10" x14ac:dyDescent="0.2">
      <c r="A43" s="26" t="s">
        <v>201</v>
      </c>
      <c r="B43" t="s">
        <v>198</v>
      </c>
      <c r="C43" s="1">
        <v>0</v>
      </c>
      <c r="D43" s="1">
        <v>0</v>
      </c>
      <c r="E43" s="7"/>
      <c r="F43" s="1">
        <v>0</v>
      </c>
      <c r="G43" s="1">
        <v>0</v>
      </c>
      <c r="H43" s="7"/>
      <c r="I43" s="103"/>
      <c r="J43" s="103"/>
    </row>
    <row r="44" spans="1:10" x14ac:dyDescent="0.2">
      <c r="A44" s="26" t="s">
        <v>202</v>
      </c>
      <c r="B44" t="s">
        <v>319</v>
      </c>
      <c r="C44" s="1">
        <v>2420</v>
      </c>
      <c r="D44" s="1">
        <v>2420</v>
      </c>
      <c r="E44" s="7">
        <v>2410</v>
      </c>
      <c r="F44" s="1">
        <v>472</v>
      </c>
      <c r="G44" s="1">
        <v>472</v>
      </c>
      <c r="H44" s="7">
        <v>479</v>
      </c>
      <c r="I44" s="103">
        <v>0.99586776859504134</v>
      </c>
      <c r="J44" s="103">
        <v>1.0148305084745763</v>
      </c>
    </row>
    <row r="45" spans="1:10" x14ac:dyDescent="0.2">
      <c r="A45" s="26" t="s">
        <v>203</v>
      </c>
      <c r="B45" s="110" t="s">
        <v>440</v>
      </c>
      <c r="C45" s="1">
        <v>0</v>
      </c>
      <c r="D45" s="1">
        <v>0</v>
      </c>
      <c r="E45" s="7"/>
      <c r="F45" s="1">
        <v>0</v>
      </c>
      <c r="G45" s="1">
        <v>0</v>
      </c>
      <c r="H45" s="7"/>
      <c r="I45" s="103"/>
      <c r="J45" s="103"/>
    </row>
    <row r="46" spans="1:10" x14ac:dyDescent="0.2">
      <c r="A46" s="26" t="s">
        <v>325</v>
      </c>
      <c r="B46" s="33" t="s">
        <v>475</v>
      </c>
      <c r="C46" s="1">
        <v>0</v>
      </c>
      <c r="D46" s="1">
        <v>0</v>
      </c>
      <c r="E46" s="7"/>
      <c r="F46" s="1">
        <v>0</v>
      </c>
      <c r="G46" s="1">
        <v>0</v>
      </c>
      <c r="H46" s="7"/>
      <c r="I46" s="103"/>
      <c r="J46" s="103"/>
    </row>
    <row r="47" spans="1:10" x14ac:dyDescent="0.2">
      <c r="A47" s="26" t="s">
        <v>326</v>
      </c>
      <c r="B47" s="48" t="s">
        <v>380</v>
      </c>
      <c r="C47" s="1">
        <v>0</v>
      </c>
      <c r="D47" s="1">
        <v>0</v>
      </c>
      <c r="E47" s="7"/>
      <c r="F47" s="1">
        <v>0</v>
      </c>
      <c r="G47" s="1">
        <v>0</v>
      </c>
      <c r="H47" s="7"/>
      <c r="I47" s="103"/>
      <c r="J47" s="103"/>
    </row>
    <row r="48" spans="1:10" x14ac:dyDescent="0.2">
      <c r="A48" s="26" t="s">
        <v>327</v>
      </c>
      <c r="B48" t="s">
        <v>417</v>
      </c>
      <c r="C48" s="1">
        <v>0</v>
      </c>
      <c r="D48" s="1">
        <v>0</v>
      </c>
      <c r="E48" s="7"/>
      <c r="F48" s="1">
        <v>0</v>
      </c>
      <c r="G48" s="1">
        <v>0</v>
      </c>
      <c r="H48" s="7"/>
      <c r="I48" s="103"/>
      <c r="J48" s="103"/>
    </row>
    <row r="49" spans="1:10" x14ac:dyDescent="0.2">
      <c r="A49" s="26" t="s">
        <v>340</v>
      </c>
      <c r="B49" s="48" t="s">
        <v>361</v>
      </c>
      <c r="C49" s="1">
        <v>0</v>
      </c>
      <c r="D49" s="1">
        <v>0</v>
      </c>
      <c r="E49" s="7"/>
      <c r="F49" s="1">
        <v>0</v>
      </c>
      <c r="G49" s="1">
        <v>0</v>
      </c>
      <c r="H49" s="7"/>
      <c r="I49" s="103"/>
      <c r="J49" s="103"/>
    </row>
    <row r="50" spans="1:10" x14ac:dyDescent="0.2">
      <c r="A50" s="26" t="s">
        <v>341</v>
      </c>
      <c r="B50" s="48" t="s">
        <v>360</v>
      </c>
      <c r="C50" s="1">
        <v>3482</v>
      </c>
      <c r="D50" s="1">
        <v>3782</v>
      </c>
      <c r="E50" s="7">
        <v>3640</v>
      </c>
      <c r="F50" s="1">
        <v>679</v>
      </c>
      <c r="G50" s="1">
        <v>737</v>
      </c>
      <c r="H50" s="7">
        <v>698</v>
      </c>
      <c r="I50" s="103">
        <v>0.96245372818614494</v>
      </c>
      <c r="J50" s="103">
        <v>0.94708276797829039</v>
      </c>
    </row>
    <row r="51" spans="1:10" x14ac:dyDescent="0.2">
      <c r="A51" s="26" t="s">
        <v>342</v>
      </c>
      <c r="B51" s="31" t="s">
        <v>320</v>
      </c>
      <c r="C51" s="1">
        <v>0</v>
      </c>
      <c r="D51" s="1">
        <v>0</v>
      </c>
      <c r="E51" s="7"/>
      <c r="F51" s="1">
        <v>0</v>
      </c>
      <c r="G51" s="1">
        <v>0</v>
      </c>
      <c r="H51" s="7"/>
      <c r="I51" s="103"/>
      <c r="J51" s="103"/>
    </row>
    <row r="52" spans="1:10" x14ac:dyDescent="0.2">
      <c r="A52" s="26" t="s">
        <v>350</v>
      </c>
      <c r="B52" s="31" t="s">
        <v>321</v>
      </c>
      <c r="C52" s="1">
        <v>2680</v>
      </c>
      <c r="D52" s="1">
        <v>2680</v>
      </c>
      <c r="E52" s="7">
        <v>2627</v>
      </c>
      <c r="F52" s="1">
        <v>523</v>
      </c>
      <c r="G52" s="1">
        <v>523</v>
      </c>
      <c r="H52" s="7">
        <v>521</v>
      </c>
      <c r="I52" s="103">
        <v>0.98022388059701493</v>
      </c>
      <c r="J52" s="103">
        <v>0.99617590822179736</v>
      </c>
    </row>
    <row r="53" spans="1:10" x14ac:dyDescent="0.2">
      <c r="A53" s="26" t="s">
        <v>353</v>
      </c>
      <c r="B53" s="31" t="s">
        <v>359</v>
      </c>
      <c r="C53" s="1">
        <v>18323</v>
      </c>
      <c r="D53" s="1">
        <v>20122</v>
      </c>
      <c r="E53" s="7">
        <v>18794</v>
      </c>
      <c r="F53" s="1">
        <v>1930</v>
      </c>
      <c r="G53" s="1">
        <v>1962</v>
      </c>
      <c r="H53" s="7">
        <v>1825</v>
      </c>
      <c r="I53" s="103">
        <v>0.93400258423615945</v>
      </c>
      <c r="J53" s="103">
        <v>0.9301732925586137</v>
      </c>
    </row>
    <row r="54" spans="1:10" x14ac:dyDescent="0.2">
      <c r="A54" s="26" t="s">
        <v>355</v>
      </c>
      <c r="B54" s="31" t="s">
        <v>322</v>
      </c>
      <c r="C54" s="1">
        <v>0</v>
      </c>
      <c r="D54" s="1">
        <v>0</v>
      </c>
      <c r="E54" s="7"/>
      <c r="F54" s="1">
        <v>0</v>
      </c>
      <c r="G54" s="1">
        <v>0</v>
      </c>
      <c r="H54" s="7"/>
      <c r="I54" s="103"/>
      <c r="J54" s="103"/>
    </row>
    <row r="55" spans="1:10" x14ac:dyDescent="0.2">
      <c r="A55" s="26" t="s">
        <v>356</v>
      </c>
      <c r="B55" s="31" t="s">
        <v>362</v>
      </c>
      <c r="C55" s="1">
        <v>0</v>
      </c>
      <c r="D55" s="1">
        <v>0</v>
      </c>
      <c r="E55" s="109"/>
      <c r="F55" s="1">
        <v>0</v>
      </c>
      <c r="G55" s="1">
        <v>0</v>
      </c>
      <c r="H55" s="7"/>
      <c r="I55" s="103"/>
      <c r="J55" s="103"/>
    </row>
    <row r="56" spans="1:10" x14ac:dyDescent="0.2">
      <c r="A56" s="26" t="s">
        <v>364</v>
      </c>
      <c r="B56" s="31" t="s">
        <v>363</v>
      </c>
      <c r="C56" s="1">
        <v>2685</v>
      </c>
      <c r="D56" s="1">
        <v>2685</v>
      </c>
      <c r="E56" s="7">
        <v>2668</v>
      </c>
      <c r="F56" s="1">
        <v>524</v>
      </c>
      <c r="G56" s="1">
        <v>524</v>
      </c>
      <c r="H56" s="7">
        <v>524</v>
      </c>
      <c r="I56" s="103">
        <v>0.99366852886405954</v>
      </c>
      <c r="J56" s="103">
        <v>1</v>
      </c>
    </row>
    <row r="57" spans="1:10" x14ac:dyDescent="0.2">
      <c r="A57" s="26" t="s">
        <v>365</v>
      </c>
      <c r="B57" s="31" t="s">
        <v>323</v>
      </c>
      <c r="C57" s="1">
        <v>0</v>
      </c>
      <c r="D57" s="1">
        <v>0</v>
      </c>
      <c r="E57" s="7"/>
      <c r="F57" s="1">
        <v>0</v>
      </c>
      <c r="G57" s="1">
        <v>0</v>
      </c>
      <c r="H57" s="7"/>
      <c r="I57" s="103"/>
      <c r="J57" s="103"/>
    </row>
    <row r="58" spans="1:10" ht="13.5" thickBot="1" x14ac:dyDescent="0.25">
      <c r="A58" s="26" t="s">
        <v>372</v>
      </c>
      <c r="B58" t="s">
        <v>324</v>
      </c>
      <c r="C58" s="1">
        <v>0</v>
      </c>
      <c r="D58" s="1">
        <v>0</v>
      </c>
      <c r="E58" s="7"/>
      <c r="F58" s="1">
        <v>0</v>
      </c>
      <c r="G58" s="1">
        <v>0</v>
      </c>
      <c r="H58" s="7"/>
      <c r="I58" s="103"/>
      <c r="J58" s="103"/>
    </row>
    <row r="59" spans="1:10" ht="13.5" thickBot="1" x14ac:dyDescent="0.25">
      <c r="C59" s="132" t="s">
        <v>102</v>
      </c>
      <c r="D59" s="133"/>
      <c r="E59" s="133"/>
      <c r="F59" s="133"/>
      <c r="G59" s="133"/>
      <c r="H59" s="134"/>
    </row>
    <row r="60" spans="1:10" x14ac:dyDescent="0.2">
      <c r="A60" t="s">
        <v>190</v>
      </c>
      <c r="B60" t="s">
        <v>105</v>
      </c>
      <c r="C60" s="138" t="s">
        <v>68</v>
      </c>
      <c r="D60" s="138"/>
      <c r="E60" s="138"/>
      <c r="F60" s="138" t="s">
        <v>204</v>
      </c>
      <c r="G60" s="138"/>
      <c r="H60" s="138"/>
    </row>
    <row r="61" spans="1:10" x14ac:dyDescent="0.2">
      <c r="C61" s="12" t="s">
        <v>471</v>
      </c>
      <c r="D61" s="12" t="s">
        <v>472</v>
      </c>
      <c r="E61" s="12" t="s">
        <v>291</v>
      </c>
      <c r="F61" s="12" t="s">
        <v>471</v>
      </c>
      <c r="G61" s="12" t="s">
        <v>472</v>
      </c>
      <c r="H61" s="12" t="s">
        <v>291</v>
      </c>
      <c r="I61" s="104" t="s">
        <v>407</v>
      </c>
      <c r="J61" s="104" t="s">
        <v>408</v>
      </c>
    </row>
    <row r="62" spans="1:10" x14ac:dyDescent="0.2">
      <c r="D62" s="1">
        <v>0</v>
      </c>
      <c r="I62" s="135" t="s">
        <v>406</v>
      </c>
      <c r="J62" s="135"/>
    </row>
    <row r="63" spans="1:10" x14ac:dyDescent="0.2">
      <c r="A63" s="25" t="s">
        <v>193</v>
      </c>
      <c r="B63" s="19" t="s">
        <v>165</v>
      </c>
      <c r="C63" s="20">
        <v>45116</v>
      </c>
      <c r="D63" s="20">
        <v>54394</v>
      </c>
      <c r="E63" s="20">
        <v>50337</v>
      </c>
      <c r="F63" s="20">
        <v>89141</v>
      </c>
      <c r="G63" s="20">
        <v>104439</v>
      </c>
      <c r="H63" s="20">
        <v>95474</v>
      </c>
      <c r="I63" s="103">
        <v>0.92541456778321141</v>
      </c>
      <c r="J63" s="103">
        <v>0.91416041900056488</v>
      </c>
    </row>
    <row r="64" spans="1:10" x14ac:dyDescent="0.2">
      <c r="A64" s="26" t="s">
        <v>194</v>
      </c>
      <c r="B64" s="33" t="s">
        <v>317</v>
      </c>
      <c r="C64" s="13">
        <v>600</v>
      </c>
      <c r="D64" s="13">
        <v>1130</v>
      </c>
      <c r="E64" s="7">
        <v>1000</v>
      </c>
      <c r="F64" s="1">
        <v>600</v>
      </c>
      <c r="G64" s="1">
        <v>1130</v>
      </c>
      <c r="H64" s="7">
        <v>1000</v>
      </c>
      <c r="I64" s="103">
        <v>0.88495575221238942</v>
      </c>
      <c r="J64" s="103">
        <v>0.88495575221238942</v>
      </c>
    </row>
    <row r="65" spans="1:10" x14ac:dyDescent="0.2">
      <c r="A65" s="26" t="s">
        <v>195</v>
      </c>
      <c r="B65" s="33" t="s">
        <v>370</v>
      </c>
      <c r="C65" s="13">
        <v>0</v>
      </c>
      <c r="D65" s="13">
        <v>0</v>
      </c>
      <c r="E65" s="7"/>
      <c r="F65" s="1">
        <v>0</v>
      </c>
      <c r="G65" s="1">
        <v>0</v>
      </c>
      <c r="H65" s="7">
        <v>0</v>
      </c>
      <c r="I65" s="103"/>
      <c r="J65" s="103"/>
    </row>
    <row r="66" spans="1:10" x14ac:dyDescent="0.2">
      <c r="A66" s="26" t="s">
        <v>196</v>
      </c>
      <c r="B66" s="33" t="s">
        <v>474</v>
      </c>
      <c r="C66" s="13">
        <v>4226</v>
      </c>
      <c r="D66" s="13">
        <v>6821</v>
      </c>
      <c r="E66" s="7">
        <v>6123</v>
      </c>
      <c r="F66" s="1">
        <v>4226</v>
      </c>
      <c r="G66" s="1">
        <v>6821</v>
      </c>
      <c r="H66" s="7">
        <v>6123</v>
      </c>
      <c r="I66" s="103">
        <v>0.89766896349508873</v>
      </c>
      <c r="J66" s="103">
        <v>0.89766896349508873</v>
      </c>
    </row>
    <row r="67" spans="1:10" x14ac:dyDescent="0.2">
      <c r="A67" s="26" t="s">
        <v>197</v>
      </c>
      <c r="B67" s="33" t="s">
        <v>318</v>
      </c>
      <c r="C67" s="13">
        <v>0</v>
      </c>
      <c r="D67" s="13">
        <v>660</v>
      </c>
      <c r="E67" s="7">
        <v>557</v>
      </c>
      <c r="F67" s="1">
        <v>0</v>
      </c>
      <c r="G67" s="1">
        <v>660</v>
      </c>
      <c r="H67" s="7">
        <v>557</v>
      </c>
      <c r="I67" s="103">
        <v>0.84393939393939399</v>
      </c>
      <c r="J67" s="103">
        <v>0.84393939393939399</v>
      </c>
    </row>
    <row r="68" spans="1:10" x14ac:dyDescent="0.2">
      <c r="A68" s="26" t="s">
        <v>199</v>
      </c>
      <c r="B68" s="33" t="s">
        <v>354</v>
      </c>
      <c r="C68" s="13">
        <v>12598</v>
      </c>
      <c r="D68" s="13">
        <v>12909</v>
      </c>
      <c r="E68" s="7">
        <v>12127</v>
      </c>
      <c r="F68" s="1">
        <v>22905</v>
      </c>
      <c r="G68" s="1">
        <v>27047</v>
      </c>
      <c r="H68" s="7">
        <v>23078</v>
      </c>
      <c r="I68" s="103">
        <v>0.93942210860639863</v>
      </c>
      <c r="J68" s="103">
        <v>0.85325544422671651</v>
      </c>
    </row>
    <row r="69" spans="1:10" x14ac:dyDescent="0.2">
      <c r="A69" s="26" t="s">
        <v>200</v>
      </c>
      <c r="B69" s="33" t="s">
        <v>409</v>
      </c>
      <c r="C69" s="13">
        <v>0</v>
      </c>
      <c r="D69" s="13">
        <v>0</v>
      </c>
      <c r="E69" s="7"/>
      <c r="F69" s="1">
        <v>0</v>
      </c>
      <c r="G69" s="1">
        <v>0</v>
      </c>
      <c r="H69" s="7">
        <v>0</v>
      </c>
      <c r="I69" s="103"/>
      <c r="J69" s="103"/>
    </row>
    <row r="70" spans="1:10" x14ac:dyDescent="0.2">
      <c r="A70" s="26" t="s">
        <v>201</v>
      </c>
      <c r="B70" s="33" t="s">
        <v>198</v>
      </c>
      <c r="C70" s="13">
        <v>3220</v>
      </c>
      <c r="D70" s="13">
        <v>3220</v>
      </c>
      <c r="E70" s="7">
        <v>3097</v>
      </c>
      <c r="F70" s="1">
        <v>3220</v>
      </c>
      <c r="G70" s="1">
        <v>3220</v>
      </c>
      <c r="H70" s="7">
        <v>3097</v>
      </c>
      <c r="I70" s="103">
        <v>0.96180124223602481</v>
      </c>
      <c r="J70" s="103">
        <v>0.96180124223602481</v>
      </c>
    </row>
    <row r="71" spans="1:10" x14ac:dyDescent="0.2">
      <c r="A71" s="26" t="s">
        <v>202</v>
      </c>
      <c r="B71" s="48" t="s">
        <v>319</v>
      </c>
      <c r="C71" s="13">
        <v>1364</v>
      </c>
      <c r="D71" s="13">
        <v>1894</v>
      </c>
      <c r="E71" s="7">
        <v>1274</v>
      </c>
      <c r="F71" s="1">
        <v>4256</v>
      </c>
      <c r="G71" s="1">
        <v>4786</v>
      </c>
      <c r="H71" s="7">
        <v>4163</v>
      </c>
      <c r="I71" s="103">
        <v>0.67265047518479404</v>
      </c>
      <c r="J71" s="103">
        <v>0.86982866694525696</v>
      </c>
    </row>
    <row r="72" spans="1:10" x14ac:dyDescent="0.2">
      <c r="A72" s="26" t="s">
        <v>203</v>
      </c>
      <c r="B72" s="110" t="s">
        <v>440</v>
      </c>
      <c r="C72" s="13">
        <v>0</v>
      </c>
      <c r="D72" s="13">
        <v>3346</v>
      </c>
      <c r="E72" s="7">
        <v>3220</v>
      </c>
      <c r="F72" s="1">
        <v>0</v>
      </c>
      <c r="G72" s="1">
        <v>3346</v>
      </c>
      <c r="H72" s="7">
        <v>3220</v>
      </c>
      <c r="I72" s="103">
        <v>0.96234309623430958</v>
      </c>
      <c r="J72" s="103">
        <v>0.96234309623430958</v>
      </c>
    </row>
    <row r="73" spans="1:10" x14ac:dyDescent="0.2">
      <c r="A73" s="26" t="s">
        <v>325</v>
      </c>
      <c r="B73" s="33" t="s">
        <v>475</v>
      </c>
      <c r="C73" s="13">
        <v>420</v>
      </c>
      <c r="D73" s="13">
        <v>420</v>
      </c>
      <c r="E73" s="7">
        <v>233</v>
      </c>
      <c r="F73" s="1">
        <v>420</v>
      </c>
      <c r="G73" s="1">
        <v>420</v>
      </c>
      <c r="H73" s="7">
        <v>233</v>
      </c>
      <c r="I73" s="103">
        <v>0.55476190476190479</v>
      </c>
      <c r="J73" s="103">
        <v>0.55476190476190479</v>
      </c>
    </row>
    <row r="74" spans="1:10" x14ac:dyDescent="0.2">
      <c r="A74" s="26" t="s">
        <v>326</v>
      </c>
      <c r="B74" s="48" t="s">
        <v>380</v>
      </c>
      <c r="C74" s="13">
        <v>0</v>
      </c>
      <c r="D74" s="13">
        <v>0</v>
      </c>
      <c r="E74" s="7"/>
      <c r="F74" s="1">
        <v>0</v>
      </c>
      <c r="G74" s="1">
        <v>0</v>
      </c>
      <c r="H74" s="7">
        <v>0</v>
      </c>
      <c r="I74" s="103"/>
      <c r="J74" s="103"/>
    </row>
    <row r="75" spans="1:10" x14ac:dyDescent="0.2">
      <c r="A75" s="26" t="s">
        <v>327</v>
      </c>
      <c r="B75" s="33" t="s">
        <v>417</v>
      </c>
      <c r="C75" s="13">
        <v>6910</v>
      </c>
      <c r="D75" s="13">
        <v>6910</v>
      </c>
      <c r="E75" s="7">
        <v>6902</v>
      </c>
      <c r="F75" s="1">
        <v>6910</v>
      </c>
      <c r="G75" s="1">
        <v>6910</v>
      </c>
      <c r="H75" s="7">
        <v>6902</v>
      </c>
      <c r="I75" s="103">
        <v>0.99884225759768452</v>
      </c>
      <c r="J75" s="103">
        <v>0.99884225759768452</v>
      </c>
    </row>
    <row r="76" spans="1:10" x14ac:dyDescent="0.2">
      <c r="A76" s="26" t="s">
        <v>340</v>
      </c>
      <c r="B76" s="48" t="s">
        <v>361</v>
      </c>
      <c r="C76" s="13">
        <v>6063</v>
      </c>
      <c r="D76" s="13">
        <v>6063</v>
      </c>
      <c r="E76" s="7">
        <v>6063</v>
      </c>
      <c r="F76" s="1">
        <v>6063</v>
      </c>
      <c r="G76" s="1">
        <v>6063</v>
      </c>
      <c r="H76" s="7">
        <v>6063</v>
      </c>
      <c r="I76" s="103">
        <v>1</v>
      </c>
      <c r="J76" s="103">
        <v>1</v>
      </c>
    </row>
    <row r="77" spans="1:10" x14ac:dyDescent="0.2">
      <c r="A77" s="26" t="s">
        <v>341</v>
      </c>
      <c r="B77" s="48" t="s">
        <v>360</v>
      </c>
      <c r="C77" s="13">
        <v>612</v>
      </c>
      <c r="D77" s="13">
        <v>612</v>
      </c>
      <c r="E77" s="7">
        <v>520</v>
      </c>
      <c r="F77" s="1">
        <v>4773</v>
      </c>
      <c r="G77" s="1">
        <v>5131</v>
      </c>
      <c r="H77" s="7">
        <v>4858</v>
      </c>
      <c r="I77" s="103">
        <v>0.84967320261437906</v>
      </c>
      <c r="J77" s="103">
        <v>0.94679399727148705</v>
      </c>
    </row>
    <row r="78" spans="1:10" x14ac:dyDescent="0.2">
      <c r="A78" s="26" t="s">
        <v>342</v>
      </c>
      <c r="B78" s="48" t="s">
        <v>320</v>
      </c>
      <c r="C78" s="13">
        <v>0</v>
      </c>
      <c r="D78" s="13">
        <v>0</v>
      </c>
      <c r="E78" s="7"/>
      <c r="F78" s="1">
        <v>0</v>
      </c>
      <c r="G78" s="1">
        <v>0</v>
      </c>
      <c r="H78" s="7">
        <v>0</v>
      </c>
      <c r="I78" s="103"/>
      <c r="J78" s="103"/>
    </row>
    <row r="79" spans="1:10" x14ac:dyDescent="0.2">
      <c r="A79" s="26" t="s">
        <v>350</v>
      </c>
      <c r="B79" s="48" t="s">
        <v>321</v>
      </c>
      <c r="C79" s="13">
        <v>1925</v>
      </c>
      <c r="D79" s="13">
        <v>2482</v>
      </c>
      <c r="E79" s="7">
        <v>1796</v>
      </c>
      <c r="F79" s="1">
        <v>5128</v>
      </c>
      <c r="G79" s="1">
        <v>5685</v>
      </c>
      <c r="H79" s="7">
        <v>4944</v>
      </c>
      <c r="I79" s="103">
        <v>0.72360999194198228</v>
      </c>
      <c r="J79" s="103">
        <v>0.8696569920844327</v>
      </c>
    </row>
    <row r="80" spans="1:10" x14ac:dyDescent="0.2">
      <c r="A80" s="26" t="s">
        <v>353</v>
      </c>
      <c r="B80" s="48" t="s">
        <v>359</v>
      </c>
      <c r="C80" s="13">
        <v>3600</v>
      </c>
      <c r="D80" s="13">
        <v>3600</v>
      </c>
      <c r="E80" s="7">
        <v>3544</v>
      </c>
      <c r="F80" s="1">
        <v>23853</v>
      </c>
      <c r="G80" s="1">
        <v>25684</v>
      </c>
      <c r="H80" s="7">
        <v>24163</v>
      </c>
      <c r="I80" s="103">
        <v>0.98444444444444446</v>
      </c>
      <c r="J80" s="103">
        <v>0.94078025229715001</v>
      </c>
    </row>
    <row r="81" spans="1:10" x14ac:dyDescent="0.2">
      <c r="A81" s="26" t="s">
        <v>355</v>
      </c>
      <c r="B81" s="48" t="s">
        <v>322</v>
      </c>
      <c r="C81" s="13">
        <v>581</v>
      </c>
      <c r="D81" s="13">
        <v>581</v>
      </c>
      <c r="E81" s="7">
        <v>490</v>
      </c>
      <c r="F81" s="1">
        <v>581</v>
      </c>
      <c r="G81" s="1">
        <v>581</v>
      </c>
      <c r="H81" s="7">
        <v>490</v>
      </c>
      <c r="I81" s="103">
        <v>0.84337349397590367</v>
      </c>
      <c r="J81" s="103">
        <v>0.84337349397590367</v>
      </c>
    </row>
    <row r="82" spans="1:10" x14ac:dyDescent="0.2">
      <c r="A82" s="26" t="s">
        <v>356</v>
      </c>
      <c r="B82" s="48" t="s">
        <v>362</v>
      </c>
      <c r="C82" s="13">
        <v>0</v>
      </c>
      <c r="D82" s="13">
        <v>0</v>
      </c>
      <c r="E82" s="7"/>
      <c r="F82" s="1">
        <v>0</v>
      </c>
      <c r="G82" s="1">
        <v>0</v>
      </c>
      <c r="H82" s="7">
        <v>0</v>
      </c>
      <c r="I82" s="103"/>
      <c r="J82" s="103"/>
    </row>
    <row r="83" spans="1:10" x14ac:dyDescent="0.2">
      <c r="A83" s="26" t="s">
        <v>364</v>
      </c>
      <c r="B83" s="48" t="s">
        <v>363</v>
      </c>
      <c r="C83" s="13">
        <v>2677</v>
      </c>
      <c r="D83" s="13">
        <v>3426</v>
      </c>
      <c r="E83" s="7">
        <v>3153</v>
      </c>
      <c r="F83" s="1">
        <v>5886</v>
      </c>
      <c r="G83" s="1">
        <v>6635</v>
      </c>
      <c r="H83" s="7">
        <v>6345</v>
      </c>
      <c r="I83" s="103">
        <v>0.92031523642732049</v>
      </c>
      <c r="J83" s="103">
        <v>0.95629238884702339</v>
      </c>
    </row>
    <row r="84" spans="1:10" x14ac:dyDescent="0.2">
      <c r="A84" s="26" t="s">
        <v>365</v>
      </c>
      <c r="B84" s="33" t="s">
        <v>323</v>
      </c>
      <c r="C84" s="13">
        <v>0</v>
      </c>
      <c r="D84" s="13">
        <v>0</v>
      </c>
      <c r="E84" s="7"/>
      <c r="F84" s="1">
        <v>0</v>
      </c>
      <c r="G84" s="1">
        <v>0</v>
      </c>
      <c r="H84" s="7">
        <v>0</v>
      </c>
      <c r="I84" s="103"/>
      <c r="J84" s="103"/>
    </row>
    <row r="85" spans="1:10" x14ac:dyDescent="0.2">
      <c r="A85" s="26" t="s">
        <v>372</v>
      </c>
      <c r="B85" s="33" t="s">
        <v>324</v>
      </c>
      <c r="C85" s="13">
        <v>320</v>
      </c>
      <c r="D85" s="13">
        <v>320</v>
      </c>
      <c r="E85" s="7">
        <v>238</v>
      </c>
      <c r="F85" s="1">
        <v>320</v>
      </c>
      <c r="G85" s="1">
        <v>320</v>
      </c>
      <c r="H85" s="7">
        <v>238</v>
      </c>
      <c r="I85" s="103">
        <v>0.74375000000000002</v>
      </c>
      <c r="J85" s="103">
        <v>0.74375000000000002</v>
      </c>
    </row>
  </sheetData>
  <mergeCells count="17">
    <mergeCell ref="A2:H2"/>
    <mergeCell ref="C60:E60"/>
    <mergeCell ref="F60:H60"/>
    <mergeCell ref="C4:C5"/>
    <mergeCell ref="D4:D5"/>
    <mergeCell ref="E4:E5"/>
    <mergeCell ref="F4:F5"/>
    <mergeCell ref="C32:H32"/>
    <mergeCell ref="C33:E33"/>
    <mergeCell ref="C6:D6"/>
    <mergeCell ref="E6:F6"/>
    <mergeCell ref="I35:J35"/>
    <mergeCell ref="C59:H59"/>
    <mergeCell ref="I62:J62"/>
    <mergeCell ref="G4:G5"/>
    <mergeCell ref="H4:H5"/>
    <mergeCell ref="G6:H6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83" fitToHeight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7">
    <tabColor rgb="FF92D050"/>
    <pageSetUpPr fitToPage="1"/>
  </sheetPr>
  <dimension ref="A1:O49"/>
  <sheetViews>
    <sheetView tabSelected="1" topLeftCell="C16" zoomScale="80" zoomScaleNormal="80" workbookViewId="0">
      <selection activeCell="C16" sqref="C16"/>
    </sheetView>
  </sheetViews>
  <sheetFormatPr defaultRowHeight="12.75" x14ac:dyDescent="0.2"/>
  <cols>
    <col min="1" max="1" width="4.28515625" customWidth="1"/>
    <col min="2" max="2" width="42.140625" customWidth="1"/>
    <col min="3" max="4" width="10.85546875" bestFit="1" customWidth="1"/>
    <col min="5" max="5" width="9.7109375" bestFit="1" customWidth="1"/>
    <col min="6" max="6" width="9.42578125" bestFit="1" customWidth="1"/>
    <col min="7" max="7" width="11.140625" bestFit="1" customWidth="1"/>
    <col min="8" max="8" width="10.85546875" bestFit="1" customWidth="1"/>
    <col min="9" max="10" width="9.42578125" bestFit="1" customWidth="1"/>
    <col min="11" max="12" width="10.85546875" bestFit="1" customWidth="1"/>
    <col min="13" max="14" width="9.42578125" bestFit="1" customWidth="1"/>
    <col min="15" max="15" width="7.28515625" bestFit="1" customWidth="1"/>
  </cols>
  <sheetData>
    <row r="1" spans="1:15" x14ac:dyDescent="0.2">
      <c r="A1" s="3" t="s">
        <v>425</v>
      </c>
    </row>
    <row r="2" spans="1:15" ht="30" customHeight="1" x14ac:dyDescent="0.2">
      <c r="A2" s="140" t="s">
        <v>476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15" ht="13.5" thickBot="1" x14ac:dyDescent="0.25"/>
    <row r="4" spans="1:15" x14ac:dyDescent="0.2">
      <c r="A4" s="100" t="s">
        <v>414</v>
      </c>
      <c r="C4" s="143" t="s">
        <v>164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44"/>
    </row>
    <row r="5" spans="1:15" x14ac:dyDescent="0.2">
      <c r="C5" s="145" t="s">
        <v>477</v>
      </c>
      <c r="D5" s="146"/>
      <c r="E5" s="146"/>
      <c r="F5" s="147"/>
      <c r="G5" s="145" t="s">
        <v>478</v>
      </c>
      <c r="H5" s="146"/>
      <c r="I5" s="146"/>
      <c r="J5" s="147"/>
      <c r="K5" s="145" t="s">
        <v>473</v>
      </c>
      <c r="L5" s="146"/>
      <c r="M5" s="146"/>
      <c r="N5" s="147"/>
    </row>
    <row r="6" spans="1:15" ht="12.75" customHeight="1" x14ac:dyDescent="0.2">
      <c r="C6" s="141" t="s">
        <v>206</v>
      </c>
      <c r="D6" s="142" t="s">
        <v>207</v>
      </c>
      <c r="E6" s="142" t="s">
        <v>208</v>
      </c>
      <c r="F6" s="139" t="s">
        <v>209</v>
      </c>
      <c r="G6" s="141" t="s">
        <v>206</v>
      </c>
      <c r="H6" s="142" t="s">
        <v>207</v>
      </c>
      <c r="I6" s="142" t="s">
        <v>208</v>
      </c>
      <c r="J6" s="139" t="s">
        <v>209</v>
      </c>
      <c r="K6" s="141" t="s">
        <v>206</v>
      </c>
      <c r="L6" s="142" t="s">
        <v>207</v>
      </c>
      <c r="M6" s="142" t="s">
        <v>208</v>
      </c>
      <c r="N6" s="139" t="s">
        <v>209</v>
      </c>
    </row>
    <row r="7" spans="1:15" x14ac:dyDescent="0.2">
      <c r="C7" s="141"/>
      <c r="D7" s="142" t="s">
        <v>210</v>
      </c>
      <c r="E7" s="142" t="s">
        <v>210</v>
      </c>
      <c r="F7" s="139" t="s">
        <v>210</v>
      </c>
      <c r="G7" s="141"/>
      <c r="H7" s="142" t="s">
        <v>210</v>
      </c>
      <c r="I7" s="142" t="s">
        <v>210</v>
      </c>
      <c r="J7" s="139" t="s">
        <v>210</v>
      </c>
      <c r="K7" s="141"/>
      <c r="L7" s="142" t="s">
        <v>210</v>
      </c>
      <c r="M7" s="142" t="s">
        <v>210</v>
      </c>
      <c r="N7" s="139" t="s">
        <v>210</v>
      </c>
    </row>
    <row r="8" spans="1:15" x14ac:dyDescent="0.2">
      <c r="B8" t="s">
        <v>211</v>
      </c>
      <c r="C8" s="76">
        <v>12</v>
      </c>
      <c r="D8" s="77">
        <v>2</v>
      </c>
      <c r="E8" s="77">
        <v>10</v>
      </c>
      <c r="F8" s="78"/>
      <c r="G8" s="76">
        <v>12</v>
      </c>
      <c r="H8" s="77">
        <v>2</v>
      </c>
      <c r="I8" s="77">
        <v>10</v>
      </c>
      <c r="J8" s="78"/>
      <c r="K8" s="76">
        <v>12</v>
      </c>
      <c r="L8" s="77">
        <v>2</v>
      </c>
      <c r="M8" s="77">
        <v>10</v>
      </c>
      <c r="N8" s="78"/>
    </row>
    <row r="9" spans="1:15" x14ac:dyDescent="0.2">
      <c r="B9" t="s">
        <v>212</v>
      </c>
      <c r="C9" s="69"/>
      <c r="D9" s="66"/>
      <c r="E9" s="66"/>
      <c r="F9" s="70"/>
      <c r="G9" s="73"/>
      <c r="H9" s="74"/>
      <c r="I9" s="74"/>
      <c r="J9" s="75"/>
      <c r="K9" s="73"/>
      <c r="L9" s="74"/>
      <c r="M9" s="74"/>
      <c r="N9" s="75"/>
    </row>
    <row r="10" spans="1:15" x14ac:dyDescent="0.2">
      <c r="C10" s="76"/>
      <c r="D10" s="77"/>
      <c r="E10" s="77"/>
      <c r="F10" s="78"/>
      <c r="G10" s="66"/>
      <c r="H10" s="66"/>
      <c r="I10" s="66"/>
      <c r="J10" s="70"/>
      <c r="K10" s="69"/>
      <c r="L10" s="66"/>
      <c r="M10" s="66"/>
      <c r="N10" s="70"/>
    </row>
    <row r="11" spans="1:15" x14ac:dyDescent="0.2">
      <c r="B11" s="14" t="s">
        <v>213</v>
      </c>
      <c r="C11" s="69"/>
      <c r="D11" s="66"/>
      <c r="E11" s="66"/>
      <c r="F11" s="70"/>
      <c r="G11" s="66"/>
      <c r="H11" s="66"/>
      <c r="I11" s="66"/>
      <c r="J11" s="70"/>
      <c r="K11" s="69"/>
      <c r="L11" s="66"/>
      <c r="M11" s="66"/>
      <c r="N11" s="70"/>
    </row>
    <row r="12" spans="1:15" x14ac:dyDescent="0.2">
      <c r="A12" t="s">
        <v>3</v>
      </c>
      <c r="B12" s="27" t="s">
        <v>20</v>
      </c>
      <c r="C12" s="79">
        <v>0</v>
      </c>
      <c r="D12" s="80">
        <v>0</v>
      </c>
      <c r="E12" s="80">
        <v>0</v>
      </c>
      <c r="F12" s="81">
        <v>0</v>
      </c>
      <c r="G12" s="80">
        <v>0</v>
      </c>
      <c r="H12" s="80">
        <v>0</v>
      </c>
      <c r="I12" s="80">
        <v>0</v>
      </c>
      <c r="J12" s="81">
        <v>0</v>
      </c>
      <c r="K12" s="79">
        <v>0</v>
      </c>
      <c r="L12" s="80">
        <v>0</v>
      </c>
      <c r="M12" s="80">
        <v>0</v>
      </c>
      <c r="N12" s="81">
        <v>0</v>
      </c>
    </row>
    <row r="13" spans="1:15" x14ac:dyDescent="0.2">
      <c r="B13" t="s">
        <v>214</v>
      </c>
      <c r="C13" s="71"/>
      <c r="D13" s="72"/>
      <c r="E13" s="72"/>
      <c r="F13" s="90"/>
      <c r="G13" s="72"/>
      <c r="H13" s="72"/>
      <c r="I13" s="66"/>
      <c r="J13" s="70"/>
      <c r="K13" s="71"/>
      <c r="L13" s="72"/>
      <c r="M13" s="66"/>
      <c r="N13" s="70"/>
    </row>
    <row r="14" spans="1:15" x14ac:dyDescent="0.2">
      <c r="A14" t="s">
        <v>6</v>
      </c>
      <c r="B14" t="s">
        <v>215</v>
      </c>
      <c r="C14" s="71">
        <v>8500</v>
      </c>
      <c r="D14" s="72">
        <v>0</v>
      </c>
      <c r="E14" s="72">
        <v>8500</v>
      </c>
      <c r="F14" s="90">
        <v>0</v>
      </c>
      <c r="G14" s="71">
        <v>8500</v>
      </c>
      <c r="H14" s="72">
        <v>0</v>
      </c>
      <c r="I14" s="72">
        <v>8500</v>
      </c>
      <c r="J14" s="90">
        <v>0</v>
      </c>
      <c r="K14" s="71">
        <v>8340</v>
      </c>
      <c r="L14" s="72">
        <v>0</v>
      </c>
      <c r="M14" s="72">
        <v>8340</v>
      </c>
      <c r="N14" s="90">
        <v>0</v>
      </c>
      <c r="O14" s="103">
        <v>0.98117647058823532</v>
      </c>
    </row>
    <row r="15" spans="1:15" x14ac:dyDescent="0.2">
      <c r="B15" t="s">
        <v>216</v>
      </c>
      <c r="C15" s="71"/>
      <c r="D15" s="72"/>
      <c r="E15" s="72"/>
      <c r="F15" s="90"/>
      <c r="G15" s="71"/>
      <c r="H15" s="72"/>
      <c r="I15" s="72"/>
      <c r="J15" s="90"/>
      <c r="K15" s="71"/>
      <c r="L15" s="72"/>
      <c r="M15" s="72"/>
      <c r="N15" s="90"/>
    </row>
    <row r="16" spans="1:15" x14ac:dyDescent="0.2">
      <c r="B16" s="100" t="s">
        <v>479</v>
      </c>
      <c r="C16" s="71"/>
      <c r="D16" s="72"/>
      <c r="E16" s="72"/>
      <c r="F16" s="90"/>
      <c r="G16" s="71"/>
      <c r="H16" s="72"/>
      <c r="I16" s="72"/>
      <c r="J16" s="90"/>
      <c r="K16" s="71">
        <v>237</v>
      </c>
      <c r="L16" s="72"/>
      <c r="M16" s="72">
        <v>237</v>
      </c>
      <c r="N16" s="90"/>
    </row>
    <row r="17" spans="1:15" x14ac:dyDescent="0.2">
      <c r="B17" t="s">
        <v>217</v>
      </c>
      <c r="C17" s="71"/>
      <c r="D17" s="72"/>
      <c r="E17" s="72"/>
      <c r="F17" s="90"/>
      <c r="G17" s="71"/>
      <c r="H17" s="72"/>
      <c r="I17" s="72"/>
      <c r="J17" s="90"/>
      <c r="K17" s="71"/>
      <c r="L17" s="72"/>
      <c r="M17" s="72"/>
      <c r="N17" s="90"/>
    </row>
    <row r="18" spans="1:15" x14ac:dyDescent="0.2">
      <c r="B18" t="s">
        <v>218</v>
      </c>
      <c r="C18" s="71"/>
      <c r="D18" s="72"/>
      <c r="E18" s="72"/>
      <c r="F18" s="90"/>
      <c r="G18" s="71"/>
      <c r="H18" s="72"/>
      <c r="I18" s="72"/>
      <c r="J18" s="90"/>
      <c r="K18" s="71"/>
      <c r="L18" s="72"/>
      <c r="M18" s="72"/>
      <c r="N18" s="90"/>
    </row>
    <row r="19" spans="1:15" x14ac:dyDescent="0.2">
      <c r="B19" s="100" t="s">
        <v>480</v>
      </c>
      <c r="C19" s="71">
        <v>8500</v>
      </c>
      <c r="D19" s="72"/>
      <c r="E19" s="72">
        <v>8500</v>
      </c>
      <c r="F19" s="90"/>
      <c r="G19" s="71">
        <v>8500</v>
      </c>
      <c r="H19" s="72"/>
      <c r="I19" s="72">
        <v>8500</v>
      </c>
      <c r="J19" s="90"/>
      <c r="K19" s="71">
        <v>8103</v>
      </c>
      <c r="L19" s="72"/>
      <c r="M19" s="72">
        <v>8103</v>
      </c>
      <c r="N19" s="90"/>
      <c r="O19" s="103">
        <v>0.95329411764705885</v>
      </c>
    </row>
    <row r="20" spans="1:15" x14ac:dyDescent="0.2">
      <c r="A20" t="s">
        <v>9</v>
      </c>
      <c r="B20" t="s">
        <v>101</v>
      </c>
      <c r="C20" s="71"/>
      <c r="D20" s="72"/>
      <c r="E20" s="72"/>
      <c r="F20" s="90"/>
      <c r="G20" s="71"/>
      <c r="H20" s="72"/>
      <c r="I20" s="72"/>
      <c r="J20" s="90"/>
      <c r="K20" s="71"/>
      <c r="L20" s="72"/>
      <c r="M20" s="72"/>
      <c r="N20" s="90"/>
    </row>
    <row r="21" spans="1:15" x14ac:dyDescent="0.2">
      <c r="A21" t="s">
        <v>19</v>
      </c>
      <c r="B21" t="s">
        <v>219</v>
      </c>
      <c r="C21" s="71">
        <v>53939</v>
      </c>
      <c r="D21" s="72"/>
      <c r="E21" s="72">
        <v>53939</v>
      </c>
      <c r="F21" s="90"/>
      <c r="G21" s="71">
        <v>58487</v>
      </c>
      <c r="H21" s="72"/>
      <c r="I21" s="72">
        <v>58487</v>
      </c>
      <c r="J21" s="90"/>
      <c r="K21" s="71">
        <v>58487</v>
      </c>
      <c r="L21" s="72"/>
      <c r="M21" s="72">
        <v>58487</v>
      </c>
      <c r="N21" s="90"/>
      <c r="O21" s="103">
        <v>1</v>
      </c>
    </row>
    <row r="22" spans="1:15" x14ac:dyDescent="0.2">
      <c r="A22" t="s">
        <v>27</v>
      </c>
      <c r="B22" t="s">
        <v>220</v>
      </c>
      <c r="C22" s="71"/>
      <c r="D22" s="72"/>
      <c r="E22" s="72"/>
      <c r="F22" s="90"/>
      <c r="G22" s="71">
        <v>7740</v>
      </c>
      <c r="H22" s="72"/>
      <c r="I22" s="72">
        <v>7740</v>
      </c>
      <c r="J22" s="90"/>
      <c r="K22" s="71">
        <v>3709</v>
      </c>
      <c r="L22" s="72"/>
      <c r="M22" s="72">
        <v>3709</v>
      </c>
      <c r="N22" s="90"/>
    </row>
    <row r="23" spans="1:15" x14ac:dyDescent="0.2">
      <c r="A23" t="s">
        <v>32</v>
      </c>
      <c r="B23" t="s">
        <v>221</v>
      </c>
      <c r="C23" s="113"/>
      <c r="D23" s="114"/>
      <c r="E23" s="114"/>
      <c r="F23" s="115"/>
      <c r="G23" s="113"/>
      <c r="H23" s="114"/>
      <c r="I23" s="114"/>
      <c r="J23" s="115"/>
      <c r="K23" s="113"/>
      <c r="L23" s="114"/>
      <c r="M23" s="114"/>
      <c r="N23" s="115"/>
    </row>
    <row r="24" spans="1:15" x14ac:dyDescent="0.2">
      <c r="B24" s="19" t="s">
        <v>222</v>
      </c>
      <c r="C24" s="20">
        <v>62439</v>
      </c>
      <c r="D24" s="20">
        <v>0</v>
      </c>
      <c r="E24" s="20">
        <v>62439</v>
      </c>
      <c r="F24" s="20">
        <v>0</v>
      </c>
      <c r="G24" s="20">
        <v>74727</v>
      </c>
      <c r="H24" s="20">
        <v>0</v>
      </c>
      <c r="I24" s="20">
        <v>74727</v>
      </c>
      <c r="J24" s="20">
        <v>0</v>
      </c>
      <c r="K24" s="20">
        <v>70536</v>
      </c>
      <c r="L24" s="20">
        <v>0</v>
      </c>
      <c r="M24" s="20">
        <v>70536</v>
      </c>
      <c r="N24" s="20">
        <v>0</v>
      </c>
      <c r="O24" s="103">
        <v>0.94391585370749531</v>
      </c>
    </row>
    <row r="25" spans="1:15" x14ac:dyDescent="0.2">
      <c r="A25" t="s">
        <v>34</v>
      </c>
      <c r="B25" t="s">
        <v>223</v>
      </c>
      <c r="C25" s="71">
        <v>0</v>
      </c>
      <c r="D25" s="1"/>
      <c r="E25" s="1">
        <v>0</v>
      </c>
      <c r="G25" s="71">
        <v>1730</v>
      </c>
      <c r="H25" s="1"/>
      <c r="I25" s="1">
        <v>1730</v>
      </c>
      <c r="K25" s="71">
        <v>1730</v>
      </c>
      <c r="L25" s="1"/>
      <c r="M25">
        <v>1730</v>
      </c>
    </row>
    <row r="26" spans="1:15" x14ac:dyDescent="0.2">
      <c r="B26" s="19" t="s">
        <v>224</v>
      </c>
      <c r="C26" s="20">
        <v>62439</v>
      </c>
      <c r="D26" s="20">
        <v>0</v>
      </c>
      <c r="E26" s="20">
        <v>62439</v>
      </c>
      <c r="F26" s="20">
        <v>0</v>
      </c>
      <c r="G26" s="20">
        <v>76457</v>
      </c>
      <c r="H26" s="20">
        <v>0</v>
      </c>
      <c r="I26" s="20">
        <v>76457</v>
      </c>
      <c r="J26" s="20">
        <v>0</v>
      </c>
      <c r="K26" s="20">
        <v>72266</v>
      </c>
      <c r="L26" s="20">
        <v>0</v>
      </c>
      <c r="M26" s="20">
        <v>72266</v>
      </c>
      <c r="N26" s="20">
        <v>0</v>
      </c>
    </row>
    <row r="27" spans="1:15" x14ac:dyDescent="0.2">
      <c r="A27" t="s">
        <v>36</v>
      </c>
      <c r="B27" t="s">
        <v>225</v>
      </c>
    </row>
    <row r="28" spans="1:15" ht="15.75" x14ac:dyDescent="0.25">
      <c r="B28" s="28" t="s">
        <v>226</v>
      </c>
      <c r="C28" s="29">
        <v>62439</v>
      </c>
      <c r="D28" s="29">
        <v>0</v>
      </c>
      <c r="E28" s="29">
        <v>62439</v>
      </c>
      <c r="F28" s="29">
        <v>0</v>
      </c>
      <c r="G28" s="29">
        <v>76457</v>
      </c>
      <c r="H28" s="29">
        <v>0</v>
      </c>
      <c r="I28" s="29">
        <v>76457</v>
      </c>
      <c r="J28" s="29">
        <v>0</v>
      </c>
      <c r="K28" s="29">
        <v>72266</v>
      </c>
      <c r="L28" s="29">
        <v>0</v>
      </c>
      <c r="M28" s="29">
        <v>72266</v>
      </c>
      <c r="N28" s="29">
        <v>0</v>
      </c>
      <c r="O28" s="103">
        <v>0.94518487515858585</v>
      </c>
    </row>
    <row r="29" spans="1:15" x14ac:dyDescent="0.2">
      <c r="B29" t="s">
        <v>227</v>
      </c>
    </row>
    <row r="30" spans="1:15" x14ac:dyDescent="0.2">
      <c r="A30" t="s">
        <v>3</v>
      </c>
      <c r="B30" s="19" t="s">
        <v>228</v>
      </c>
      <c r="C30" s="20">
        <v>62439</v>
      </c>
      <c r="D30" s="20">
        <v>9494</v>
      </c>
      <c r="E30" s="20">
        <v>38332</v>
      </c>
      <c r="F30" s="20">
        <v>0</v>
      </c>
      <c r="G30" s="20">
        <v>76456.800000000003</v>
      </c>
      <c r="H30" s="20">
        <v>10012.799999999999</v>
      </c>
      <c r="I30" s="20">
        <v>46542</v>
      </c>
      <c r="J30" s="20">
        <v>0</v>
      </c>
      <c r="K30" s="20">
        <v>72266.485000000001</v>
      </c>
      <c r="L30" s="20">
        <v>10812.485000000001</v>
      </c>
      <c r="M30" s="20">
        <v>61454</v>
      </c>
      <c r="N30" s="20">
        <v>0</v>
      </c>
    </row>
    <row r="31" spans="1:15" x14ac:dyDescent="0.2">
      <c r="B31" t="s">
        <v>229</v>
      </c>
      <c r="C31" s="88">
        <v>39901</v>
      </c>
      <c r="D31" s="89">
        <v>7912</v>
      </c>
      <c r="E31" s="89">
        <v>31989</v>
      </c>
      <c r="F31" s="78"/>
      <c r="G31" s="88">
        <v>45494</v>
      </c>
      <c r="H31" s="89">
        <v>8344</v>
      </c>
      <c r="I31" s="89">
        <v>37150</v>
      </c>
      <c r="J31" s="78"/>
      <c r="K31" s="88">
        <v>43826</v>
      </c>
      <c r="L31" s="89">
        <v>8223</v>
      </c>
      <c r="M31" s="89">
        <v>35603</v>
      </c>
      <c r="N31" s="78"/>
      <c r="O31" s="103">
        <v>0.9633358245043302</v>
      </c>
    </row>
    <row r="32" spans="1:15" x14ac:dyDescent="0.2">
      <c r="B32" t="s">
        <v>230</v>
      </c>
      <c r="C32" s="71">
        <v>7925</v>
      </c>
      <c r="D32" s="72">
        <v>1582</v>
      </c>
      <c r="E32" s="72">
        <v>6343</v>
      </c>
      <c r="F32" s="70"/>
      <c r="G32" s="71">
        <v>8515.7999999999993</v>
      </c>
      <c r="H32" s="72">
        <v>1668.8000000000002</v>
      </c>
      <c r="I32" s="72">
        <v>6847</v>
      </c>
      <c r="J32" s="70"/>
      <c r="K32" s="71">
        <v>8516.4850000000006</v>
      </c>
      <c r="L32" s="72">
        <v>1603.4850000000001</v>
      </c>
      <c r="M32" s="72">
        <v>6913</v>
      </c>
      <c r="N32" s="70"/>
      <c r="O32" s="103">
        <v>1.0000804387139202</v>
      </c>
    </row>
    <row r="33" spans="1:15" x14ac:dyDescent="0.2">
      <c r="B33" t="s">
        <v>231</v>
      </c>
      <c r="C33" s="71">
        <v>14613</v>
      </c>
      <c r="D33" s="72"/>
      <c r="E33" s="72"/>
      <c r="F33" s="90">
        <v>0</v>
      </c>
      <c r="G33" s="71">
        <v>19902</v>
      </c>
      <c r="H33" s="72"/>
      <c r="I33" s="72"/>
      <c r="J33" s="90">
        <v>0</v>
      </c>
      <c r="K33" s="71">
        <v>17379</v>
      </c>
      <c r="L33" s="72">
        <v>986</v>
      </c>
      <c r="M33" s="72">
        <v>16393</v>
      </c>
      <c r="N33" s="90">
        <v>0</v>
      </c>
      <c r="O33" s="103">
        <v>0.87322882122399759</v>
      </c>
    </row>
    <row r="34" spans="1:15" x14ac:dyDescent="0.2">
      <c r="B34" s="100" t="s">
        <v>415</v>
      </c>
      <c r="C34" s="71"/>
      <c r="D34" s="66"/>
      <c r="E34" s="72"/>
      <c r="F34" s="70"/>
      <c r="G34" s="71"/>
      <c r="H34" s="66"/>
      <c r="I34" s="72"/>
      <c r="J34" s="70"/>
      <c r="K34" s="71"/>
      <c r="L34" s="66"/>
      <c r="M34" s="72"/>
      <c r="N34" s="70"/>
      <c r="O34" s="103"/>
    </row>
    <row r="35" spans="1:15" x14ac:dyDescent="0.2">
      <c r="B35" t="s">
        <v>232</v>
      </c>
      <c r="C35" s="71">
        <v>14613</v>
      </c>
      <c r="D35" s="72">
        <v>822</v>
      </c>
      <c r="E35" s="72">
        <v>13791</v>
      </c>
      <c r="F35" s="70"/>
      <c r="G35" s="71">
        <v>19902</v>
      </c>
      <c r="H35" s="72">
        <v>1024</v>
      </c>
      <c r="I35" s="72">
        <v>18878</v>
      </c>
      <c r="J35" s="70"/>
      <c r="K35" s="71">
        <v>17379</v>
      </c>
      <c r="L35" s="72">
        <v>986</v>
      </c>
      <c r="M35" s="116">
        <v>16393</v>
      </c>
      <c r="N35" s="70"/>
      <c r="O35" s="103">
        <v>0.87322882122399759</v>
      </c>
    </row>
    <row r="36" spans="1:15" x14ac:dyDescent="0.2">
      <c r="B36" t="s">
        <v>233</v>
      </c>
      <c r="C36" s="69">
        <v>0</v>
      </c>
      <c r="D36" s="66"/>
      <c r="E36" s="66"/>
      <c r="F36" s="70">
        <v>0</v>
      </c>
      <c r="G36" s="69">
        <v>0</v>
      </c>
      <c r="H36" s="66"/>
      <c r="I36" s="66"/>
      <c r="J36" s="70">
        <v>0</v>
      </c>
      <c r="K36" s="69">
        <v>0</v>
      </c>
      <c r="L36" s="66">
        <v>0</v>
      </c>
      <c r="M36" s="66">
        <v>0</v>
      </c>
      <c r="N36" s="70">
        <v>0</v>
      </c>
    </row>
    <row r="37" spans="1:15" x14ac:dyDescent="0.2">
      <c r="B37" t="s">
        <v>234</v>
      </c>
      <c r="C37" s="69"/>
      <c r="D37" s="66"/>
      <c r="E37" s="66"/>
      <c r="F37" s="70"/>
      <c r="G37" s="69"/>
      <c r="H37" s="66"/>
      <c r="I37" s="66"/>
      <c r="J37" s="70"/>
      <c r="K37" s="69"/>
      <c r="L37" s="66"/>
      <c r="M37" s="66"/>
      <c r="N37" s="70"/>
    </row>
    <row r="38" spans="1:15" x14ac:dyDescent="0.2">
      <c r="B38" t="s">
        <v>235</v>
      </c>
      <c r="C38" s="69"/>
      <c r="D38" s="66"/>
      <c r="E38" s="66"/>
      <c r="F38" s="70"/>
      <c r="G38" s="71">
        <v>2545</v>
      </c>
      <c r="H38" s="66"/>
      <c r="I38" s="72">
        <v>2545</v>
      </c>
      <c r="J38" s="70"/>
      <c r="K38" s="71">
        <v>2545</v>
      </c>
      <c r="L38" s="66"/>
      <c r="M38" s="66">
        <v>2545</v>
      </c>
      <c r="N38" s="70"/>
    </row>
    <row r="39" spans="1:15" x14ac:dyDescent="0.2">
      <c r="B39" t="s">
        <v>236</v>
      </c>
      <c r="C39" s="73"/>
      <c r="D39" s="74"/>
      <c r="E39" s="74"/>
      <c r="F39" s="75"/>
      <c r="G39" s="73"/>
      <c r="H39" s="74"/>
      <c r="I39" s="74"/>
      <c r="J39" s="75"/>
      <c r="K39" s="73"/>
      <c r="L39" s="74"/>
      <c r="M39" s="74"/>
      <c r="N39" s="75"/>
    </row>
    <row r="40" spans="1:15" x14ac:dyDescent="0.2">
      <c r="A40" t="s">
        <v>6</v>
      </c>
      <c r="B40" s="19" t="s">
        <v>237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</row>
    <row r="41" spans="1:15" x14ac:dyDescent="0.2">
      <c r="B41" t="s">
        <v>238</v>
      </c>
      <c r="C41" s="76"/>
      <c r="D41" s="77"/>
      <c r="E41" s="77"/>
      <c r="F41" s="78"/>
      <c r="G41" s="76"/>
      <c r="H41" s="77"/>
      <c r="I41" s="77"/>
      <c r="J41" s="78"/>
      <c r="K41" s="76">
        <v>0</v>
      </c>
      <c r="L41" s="77"/>
      <c r="M41" s="77"/>
      <c r="N41" s="78"/>
    </row>
    <row r="42" spans="1:15" x14ac:dyDescent="0.2">
      <c r="B42" t="s">
        <v>239</v>
      </c>
      <c r="C42" s="69"/>
      <c r="D42" s="66"/>
      <c r="E42" s="66"/>
      <c r="F42" s="70"/>
      <c r="G42" s="71">
        <v>0</v>
      </c>
      <c r="H42" s="72"/>
      <c r="I42" s="72"/>
      <c r="J42" s="70"/>
      <c r="K42" s="71">
        <v>0</v>
      </c>
      <c r="L42" s="72"/>
      <c r="M42" s="66"/>
      <c r="N42" s="70"/>
    </row>
    <row r="43" spans="1:15" x14ac:dyDescent="0.2">
      <c r="B43" t="s">
        <v>240</v>
      </c>
      <c r="C43" s="69"/>
      <c r="D43" s="66"/>
      <c r="E43" s="66"/>
      <c r="F43" s="70"/>
      <c r="G43" s="69"/>
      <c r="H43" s="66"/>
      <c r="I43" s="66"/>
      <c r="J43" s="70"/>
      <c r="K43" s="69">
        <v>0</v>
      </c>
      <c r="L43" s="66"/>
      <c r="M43" s="66"/>
      <c r="N43" s="70"/>
    </row>
    <row r="44" spans="1:15" x14ac:dyDescent="0.2">
      <c r="B44" s="100" t="s">
        <v>410</v>
      </c>
      <c r="C44" s="73"/>
      <c r="D44" s="74"/>
      <c r="E44" s="74"/>
      <c r="F44" s="75"/>
      <c r="G44" s="105">
        <v>0</v>
      </c>
      <c r="H44" s="106"/>
      <c r="I44" s="106"/>
      <c r="J44" s="107"/>
      <c r="K44" s="73">
        <v>0</v>
      </c>
      <c r="L44" s="74"/>
      <c r="M44" s="74"/>
      <c r="N44" s="75"/>
    </row>
    <row r="45" spans="1:15" x14ac:dyDescent="0.2">
      <c r="B45" s="8" t="s">
        <v>180</v>
      </c>
      <c r="C45" s="9">
        <v>62439</v>
      </c>
      <c r="D45" s="9">
        <v>9494</v>
      </c>
      <c r="E45" s="9">
        <v>38332</v>
      </c>
      <c r="F45" s="9">
        <v>0</v>
      </c>
      <c r="G45" s="9">
        <v>76456.800000000003</v>
      </c>
      <c r="H45" s="9">
        <v>10012.799999999999</v>
      </c>
      <c r="I45" s="9">
        <v>46542</v>
      </c>
      <c r="J45" s="9">
        <v>0</v>
      </c>
      <c r="K45" s="9">
        <v>72266.485000000001</v>
      </c>
      <c r="L45" s="9">
        <v>10812.485000000001</v>
      </c>
      <c r="M45" s="9">
        <v>61454</v>
      </c>
      <c r="N45" s="9">
        <v>0</v>
      </c>
      <c r="O45" s="103">
        <v>0.94519369107783735</v>
      </c>
    </row>
    <row r="46" spans="1:15" x14ac:dyDescent="0.2">
      <c r="A46" t="s">
        <v>9</v>
      </c>
      <c r="B46" s="19" t="s">
        <v>242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1:15" ht="15.75" x14ac:dyDescent="0.25">
      <c r="B47" s="28" t="s">
        <v>243</v>
      </c>
      <c r="C47" s="29">
        <v>62439</v>
      </c>
      <c r="D47" s="29">
        <v>9494</v>
      </c>
      <c r="E47" s="29">
        <v>38332</v>
      </c>
      <c r="F47" s="29">
        <v>0</v>
      </c>
      <c r="G47" s="29">
        <v>76456.800000000003</v>
      </c>
      <c r="H47" s="29">
        <v>10012.799999999999</v>
      </c>
      <c r="I47" s="29">
        <v>46542</v>
      </c>
      <c r="J47" s="29">
        <v>0</v>
      </c>
      <c r="K47" s="29">
        <v>72266.485000000001</v>
      </c>
      <c r="L47" s="29">
        <v>10812.485000000001</v>
      </c>
      <c r="M47" s="29">
        <v>61454</v>
      </c>
      <c r="N47" s="29">
        <v>0</v>
      </c>
      <c r="O47" s="103">
        <v>0.94519369107783735</v>
      </c>
    </row>
    <row r="49" spans="1:11" x14ac:dyDescent="0.2">
      <c r="A49" t="s">
        <v>64</v>
      </c>
      <c r="C49" s="1">
        <v>0</v>
      </c>
      <c r="G49" s="1">
        <v>0.19999999999708962</v>
      </c>
      <c r="K49" s="1">
        <v>-0.48500000000058208</v>
      </c>
    </row>
  </sheetData>
  <mergeCells count="17">
    <mergeCell ref="I6:I7"/>
    <mergeCell ref="J6:J7"/>
    <mergeCell ref="A2:L2"/>
    <mergeCell ref="K6:K7"/>
    <mergeCell ref="L6:L7"/>
    <mergeCell ref="M6:M7"/>
    <mergeCell ref="C6:C7"/>
    <mergeCell ref="D6:D7"/>
    <mergeCell ref="E6:E7"/>
    <mergeCell ref="F6:F7"/>
    <mergeCell ref="C4:N4"/>
    <mergeCell ref="C5:F5"/>
    <mergeCell ref="G5:J5"/>
    <mergeCell ref="K5:N5"/>
    <mergeCell ref="N6:N7"/>
    <mergeCell ref="G6:G7"/>
    <mergeCell ref="H6:H7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8">
    <tabColor rgb="FF92D050"/>
    <pageSetUpPr fitToPage="1"/>
  </sheetPr>
  <dimension ref="A1:L49"/>
  <sheetViews>
    <sheetView zoomScaleNormal="100" workbookViewId="0">
      <selection activeCell="A2" sqref="A2:K2"/>
    </sheetView>
  </sheetViews>
  <sheetFormatPr defaultRowHeight="12.75" x14ac:dyDescent="0.2"/>
  <cols>
    <col min="1" max="1" width="4" customWidth="1"/>
    <col min="2" max="2" width="40.140625" bestFit="1" customWidth="1"/>
    <col min="3" max="3" width="9.5703125" bestFit="1" customWidth="1"/>
    <col min="4" max="4" width="10.140625" bestFit="1" customWidth="1"/>
    <col min="5" max="5" width="9.28515625" bestFit="1" customWidth="1"/>
    <col min="6" max="7" width="9.5703125" bestFit="1" customWidth="1"/>
    <col min="8" max="8" width="9.28515625" bestFit="1" customWidth="1"/>
    <col min="9" max="9" width="11.5703125" customWidth="1"/>
    <col min="10" max="10" width="11.42578125" bestFit="1" customWidth="1"/>
    <col min="11" max="11" width="9.28515625" bestFit="1" customWidth="1"/>
    <col min="12" max="12" width="7.28515625" bestFit="1" customWidth="1"/>
  </cols>
  <sheetData>
    <row r="1" spans="1:12" x14ac:dyDescent="0.2">
      <c r="A1" s="3" t="s">
        <v>425</v>
      </c>
    </row>
    <row r="2" spans="1:12" ht="30" customHeight="1" x14ac:dyDescent="0.2">
      <c r="A2" s="140" t="s">
        <v>449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4" spans="1:12" x14ac:dyDescent="0.2">
      <c r="A4" t="s">
        <v>413</v>
      </c>
    </row>
    <row r="6" spans="1:12" x14ac:dyDescent="0.2">
      <c r="C6" s="151" t="s">
        <v>481</v>
      </c>
      <c r="D6" s="151"/>
      <c r="E6" s="151"/>
      <c r="F6" s="151" t="s">
        <v>482</v>
      </c>
      <c r="G6" s="151"/>
      <c r="H6" s="151"/>
      <c r="I6" s="151" t="s">
        <v>473</v>
      </c>
      <c r="J6" s="151"/>
      <c r="K6" s="151"/>
    </row>
    <row r="7" spans="1:12" x14ac:dyDescent="0.2">
      <c r="C7" s="136" t="s">
        <v>206</v>
      </c>
      <c r="D7" s="136" t="s">
        <v>208</v>
      </c>
      <c r="E7" s="136" t="s">
        <v>244</v>
      </c>
      <c r="F7" s="136" t="s">
        <v>206</v>
      </c>
      <c r="G7" s="136" t="s">
        <v>208</v>
      </c>
      <c r="H7" s="136" t="s">
        <v>244</v>
      </c>
      <c r="I7" s="136" t="s">
        <v>206</v>
      </c>
      <c r="J7" s="136" t="s">
        <v>208</v>
      </c>
      <c r="K7" s="136" t="s">
        <v>244</v>
      </c>
    </row>
    <row r="8" spans="1:12" ht="24.75" customHeight="1" thickBot="1" x14ac:dyDescent="0.25">
      <c r="C8" s="136"/>
      <c r="D8" s="136" t="s">
        <v>210</v>
      </c>
      <c r="E8" s="136" t="s">
        <v>210</v>
      </c>
      <c r="F8" s="136"/>
      <c r="G8" s="136" t="s">
        <v>210</v>
      </c>
      <c r="H8" s="136" t="s">
        <v>210</v>
      </c>
      <c r="I8" s="136"/>
      <c r="J8" s="136" t="s">
        <v>210</v>
      </c>
      <c r="K8" s="136" t="s">
        <v>210</v>
      </c>
    </row>
    <row r="9" spans="1:12" ht="13.5" thickBot="1" x14ac:dyDescent="0.25">
      <c r="C9" s="148" t="s">
        <v>164</v>
      </c>
      <c r="D9" s="149"/>
      <c r="E9" s="149"/>
      <c r="F9" s="149"/>
      <c r="G9" s="149"/>
      <c r="H9" s="149"/>
      <c r="I9" s="149"/>
      <c r="J9" s="149"/>
      <c r="K9" s="150"/>
    </row>
    <row r="10" spans="1:12" x14ac:dyDescent="0.2">
      <c r="B10" t="s">
        <v>211</v>
      </c>
      <c r="C10">
        <v>6</v>
      </c>
      <c r="D10">
        <v>6</v>
      </c>
      <c r="F10">
        <v>6</v>
      </c>
      <c r="G10">
        <v>6</v>
      </c>
      <c r="I10">
        <v>0</v>
      </c>
    </row>
    <row r="11" spans="1:12" x14ac:dyDescent="0.2">
      <c r="B11" t="s">
        <v>212</v>
      </c>
      <c r="C11">
        <v>0</v>
      </c>
      <c r="F11">
        <v>0</v>
      </c>
      <c r="I11">
        <v>0</v>
      </c>
    </row>
    <row r="12" spans="1:12" x14ac:dyDescent="0.2">
      <c r="B12" s="14" t="s">
        <v>213</v>
      </c>
      <c r="C12">
        <v>0</v>
      </c>
      <c r="F12">
        <v>0</v>
      </c>
      <c r="I12">
        <v>0</v>
      </c>
    </row>
    <row r="13" spans="1:12" x14ac:dyDescent="0.2">
      <c r="A13" t="s">
        <v>3</v>
      </c>
      <c r="B13" s="19" t="s">
        <v>215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</row>
    <row r="14" spans="1:12" x14ac:dyDescent="0.2">
      <c r="B14" t="s">
        <v>245</v>
      </c>
      <c r="C14">
        <v>0</v>
      </c>
      <c r="D14" s="1"/>
      <c r="E14" s="1"/>
      <c r="F14" s="1">
        <v>0</v>
      </c>
      <c r="G14" s="1"/>
      <c r="H14" s="1"/>
      <c r="I14" s="1">
        <v>0</v>
      </c>
      <c r="J14" s="1"/>
      <c r="K14" s="1"/>
    </row>
    <row r="15" spans="1:12" x14ac:dyDescent="0.2">
      <c r="B15" t="s">
        <v>246</v>
      </c>
      <c r="C15" s="1">
        <v>0</v>
      </c>
      <c r="D15" s="1"/>
      <c r="E15" s="1"/>
      <c r="F15" s="1">
        <v>0</v>
      </c>
      <c r="G15" s="1"/>
      <c r="H15" s="1"/>
      <c r="I15" s="1">
        <v>0</v>
      </c>
      <c r="J15" s="1"/>
      <c r="K15" s="1"/>
      <c r="L15" s="103"/>
    </row>
    <row r="16" spans="1:12" x14ac:dyDescent="0.2">
      <c r="B16" t="s">
        <v>247</v>
      </c>
      <c r="C16" s="1">
        <v>0</v>
      </c>
      <c r="D16" s="1"/>
      <c r="E16" s="1"/>
      <c r="F16" s="1">
        <v>0</v>
      </c>
      <c r="G16" s="1"/>
      <c r="H16" s="1"/>
      <c r="I16" s="1">
        <v>0</v>
      </c>
      <c r="J16" s="1"/>
      <c r="K16" s="1"/>
    </row>
    <row r="17" spans="1:12" x14ac:dyDescent="0.2">
      <c r="B17" t="s">
        <v>248</v>
      </c>
      <c r="C17" s="1">
        <v>0</v>
      </c>
      <c r="D17" s="1"/>
      <c r="E17" s="1"/>
      <c r="F17" s="1">
        <v>0</v>
      </c>
      <c r="G17" s="1"/>
      <c r="H17" s="1"/>
      <c r="I17" s="1">
        <v>0</v>
      </c>
      <c r="J17" s="1"/>
      <c r="K17" s="1"/>
    </row>
    <row r="18" spans="1:12" x14ac:dyDescent="0.2">
      <c r="B18" t="s">
        <v>249</v>
      </c>
      <c r="C18">
        <v>0</v>
      </c>
      <c r="D18" s="1"/>
      <c r="E18" s="1"/>
      <c r="F18" s="1">
        <v>0</v>
      </c>
      <c r="G18" s="1"/>
      <c r="H18" s="1"/>
      <c r="I18" s="1">
        <v>0</v>
      </c>
      <c r="J18" s="1"/>
      <c r="K18" s="1"/>
      <c r="L18" s="103"/>
    </row>
    <row r="19" spans="1:12" x14ac:dyDescent="0.2">
      <c r="B19" t="s">
        <v>250</v>
      </c>
      <c r="C19" s="1">
        <v>0</v>
      </c>
      <c r="D19" s="1"/>
      <c r="E19" s="1"/>
      <c r="F19" s="1">
        <v>0</v>
      </c>
      <c r="G19" s="1"/>
      <c r="H19" s="1"/>
      <c r="I19" s="1">
        <v>0</v>
      </c>
      <c r="J19" s="1"/>
      <c r="K19" s="1"/>
      <c r="L19" s="103"/>
    </row>
    <row r="20" spans="1:12" x14ac:dyDescent="0.2">
      <c r="B20" t="s">
        <v>251</v>
      </c>
      <c r="C20" s="1">
        <v>0</v>
      </c>
      <c r="D20" s="1"/>
      <c r="E20" s="1"/>
      <c r="F20" s="1">
        <v>0</v>
      </c>
      <c r="G20" s="1"/>
      <c r="H20" s="1"/>
      <c r="I20" s="1">
        <v>0</v>
      </c>
      <c r="J20" s="1"/>
      <c r="K20" s="1"/>
    </row>
    <row r="21" spans="1:12" x14ac:dyDescent="0.2">
      <c r="B21" t="s">
        <v>252</v>
      </c>
      <c r="C21" s="1">
        <v>0</v>
      </c>
      <c r="D21" s="1"/>
      <c r="E21" s="1"/>
      <c r="F21" s="1">
        <v>0</v>
      </c>
      <c r="G21" s="1"/>
      <c r="H21" s="1"/>
      <c r="I21" s="1">
        <v>0</v>
      </c>
      <c r="J21" s="1"/>
      <c r="K21" s="1"/>
    </row>
    <row r="22" spans="1:12" x14ac:dyDescent="0.2">
      <c r="B22" t="s">
        <v>253</v>
      </c>
      <c r="C22" s="1">
        <v>0</v>
      </c>
      <c r="D22" s="1"/>
      <c r="E22" s="1"/>
      <c r="F22" s="1">
        <v>0</v>
      </c>
      <c r="G22" s="1"/>
      <c r="H22" s="1"/>
      <c r="I22" s="1">
        <v>0</v>
      </c>
      <c r="J22" s="1"/>
      <c r="K22" s="1"/>
      <c r="L22" s="103"/>
    </row>
    <row r="23" spans="1:12" x14ac:dyDescent="0.2">
      <c r="A23" t="s">
        <v>6</v>
      </c>
      <c r="B23" t="s">
        <v>219</v>
      </c>
      <c r="C23" s="1">
        <v>28247</v>
      </c>
      <c r="D23" s="1">
        <v>28247</v>
      </c>
      <c r="E23" s="1"/>
      <c r="F23" s="1">
        <v>29204</v>
      </c>
      <c r="G23" s="1">
        <v>29204</v>
      </c>
      <c r="H23" s="1"/>
      <c r="I23" s="1">
        <v>29204</v>
      </c>
      <c r="J23" s="1">
        <v>29204</v>
      </c>
      <c r="K23" s="1"/>
      <c r="L23" s="103">
        <v>1</v>
      </c>
    </row>
    <row r="24" spans="1:12" x14ac:dyDescent="0.2">
      <c r="A24" t="s">
        <v>9</v>
      </c>
      <c r="B24" t="s">
        <v>220</v>
      </c>
      <c r="C24" s="1">
        <v>0</v>
      </c>
      <c r="D24" s="1"/>
      <c r="E24" s="1"/>
      <c r="F24" s="1">
        <v>0</v>
      </c>
      <c r="G24" s="1"/>
      <c r="H24" s="1"/>
      <c r="I24" s="1">
        <v>0</v>
      </c>
      <c r="J24" s="1"/>
      <c r="K24" s="1"/>
    </row>
    <row r="25" spans="1:12" x14ac:dyDescent="0.2">
      <c r="A25" t="s">
        <v>19</v>
      </c>
      <c r="B25" t="s">
        <v>221</v>
      </c>
      <c r="C25">
        <v>0</v>
      </c>
      <c r="D25" s="1"/>
      <c r="E25" s="1"/>
      <c r="F25" s="1">
        <v>0</v>
      </c>
      <c r="G25" s="1"/>
      <c r="H25" s="1"/>
      <c r="I25" s="1">
        <v>10</v>
      </c>
      <c r="J25" s="1">
        <v>10</v>
      </c>
      <c r="K25" s="1"/>
    </row>
    <row r="26" spans="1:12" x14ac:dyDescent="0.2">
      <c r="B26" s="19" t="s">
        <v>222</v>
      </c>
      <c r="C26" s="20">
        <v>28247</v>
      </c>
      <c r="D26" s="20">
        <v>28247</v>
      </c>
      <c r="E26" s="20">
        <v>0</v>
      </c>
      <c r="F26" s="20">
        <v>29204</v>
      </c>
      <c r="G26" s="20">
        <v>29204</v>
      </c>
      <c r="H26" s="20">
        <v>0</v>
      </c>
      <c r="I26" s="20">
        <v>29214</v>
      </c>
      <c r="J26" s="20">
        <v>29214</v>
      </c>
      <c r="K26" s="20">
        <v>0</v>
      </c>
      <c r="L26" s="103">
        <v>1.0003424188467334</v>
      </c>
    </row>
    <row r="27" spans="1:12" x14ac:dyDescent="0.2">
      <c r="A27" t="s">
        <v>27</v>
      </c>
      <c r="B27" t="s">
        <v>223</v>
      </c>
      <c r="C27" s="1">
        <v>0</v>
      </c>
      <c r="D27" s="1"/>
      <c r="F27">
        <v>531</v>
      </c>
      <c r="G27" s="1">
        <v>531</v>
      </c>
      <c r="I27">
        <v>531</v>
      </c>
      <c r="J27" s="1">
        <v>531</v>
      </c>
    </row>
    <row r="28" spans="1:12" x14ac:dyDescent="0.2">
      <c r="B28" s="19" t="s">
        <v>224</v>
      </c>
      <c r="C28" s="20">
        <v>28247</v>
      </c>
      <c r="D28" s="20">
        <v>28247</v>
      </c>
      <c r="E28" s="20">
        <v>0</v>
      </c>
      <c r="F28" s="20">
        <v>29735</v>
      </c>
      <c r="G28" s="20">
        <v>29735</v>
      </c>
      <c r="H28" s="20">
        <v>0</v>
      </c>
      <c r="I28" s="20">
        <v>29745</v>
      </c>
      <c r="J28" s="20">
        <v>29745</v>
      </c>
      <c r="K28" s="20">
        <v>0</v>
      </c>
      <c r="L28" s="103">
        <v>1.0003363040188331</v>
      </c>
    </row>
    <row r="29" spans="1:12" x14ac:dyDescent="0.2">
      <c r="A29" t="s">
        <v>32</v>
      </c>
      <c r="B29" t="s">
        <v>225</v>
      </c>
      <c r="C29">
        <v>0</v>
      </c>
      <c r="F29">
        <v>0</v>
      </c>
      <c r="I29">
        <v>0</v>
      </c>
    </row>
    <row r="30" spans="1:12" ht="15.75" x14ac:dyDescent="0.25">
      <c r="B30" s="28" t="s">
        <v>226</v>
      </c>
      <c r="C30" s="29">
        <v>28247</v>
      </c>
      <c r="D30" s="29">
        <v>28247</v>
      </c>
      <c r="E30" s="29">
        <v>0</v>
      </c>
      <c r="F30" s="29">
        <v>29735</v>
      </c>
      <c r="G30" s="29">
        <v>29735</v>
      </c>
      <c r="H30" s="29">
        <v>0</v>
      </c>
      <c r="I30" s="29">
        <v>29745</v>
      </c>
      <c r="J30" s="29">
        <v>29745</v>
      </c>
      <c r="K30" s="29">
        <v>0</v>
      </c>
      <c r="L30" s="103">
        <v>1.0003363040188331</v>
      </c>
    </row>
    <row r="31" spans="1:12" x14ac:dyDescent="0.2">
      <c r="B31" s="14" t="s">
        <v>227</v>
      </c>
    </row>
    <row r="32" spans="1:12" x14ac:dyDescent="0.2">
      <c r="A32" t="s">
        <v>3</v>
      </c>
      <c r="B32" s="19" t="s">
        <v>228</v>
      </c>
      <c r="C32" s="20">
        <v>28247</v>
      </c>
      <c r="D32" s="20">
        <v>28247</v>
      </c>
      <c r="E32" s="20">
        <v>0</v>
      </c>
      <c r="F32" s="20">
        <v>29632</v>
      </c>
      <c r="G32" s="20">
        <v>29632</v>
      </c>
      <c r="H32" s="20">
        <v>0</v>
      </c>
      <c r="I32" s="20">
        <v>27659</v>
      </c>
      <c r="J32" s="20">
        <v>27659</v>
      </c>
      <c r="K32" s="20">
        <v>0</v>
      </c>
      <c r="L32" s="103">
        <v>0.93341657667386613</v>
      </c>
    </row>
    <row r="33" spans="1:12" x14ac:dyDescent="0.2">
      <c r="B33" t="s">
        <v>229</v>
      </c>
      <c r="C33" s="1">
        <v>22357</v>
      </c>
      <c r="D33" s="111">
        <v>22357</v>
      </c>
      <c r="F33" s="1">
        <v>22471</v>
      </c>
      <c r="G33" s="1">
        <v>22471</v>
      </c>
      <c r="H33" s="1"/>
      <c r="I33" s="1">
        <v>22262</v>
      </c>
      <c r="J33" s="1">
        <v>22262</v>
      </c>
      <c r="L33" s="103">
        <v>0.99069912331449428</v>
      </c>
    </row>
    <row r="34" spans="1:12" x14ac:dyDescent="0.2">
      <c r="B34" t="s">
        <v>230</v>
      </c>
      <c r="C34" s="1">
        <v>4458</v>
      </c>
      <c r="D34" s="1">
        <v>4458</v>
      </c>
      <c r="F34" s="1">
        <v>4368</v>
      </c>
      <c r="G34" s="1">
        <v>4368</v>
      </c>
      <c r="H34" s="1"/>
      <c r="I34" s="1">
        <v>4282</v>
      </c>
      <c r="J34" s="1">
        <v>4282</v>
      </c>
      <c r="L34" s="103">
        <v>0.98031135531135527</v>
      </c>
    </row>
    <row r="35" spans="1:12" x14ac:dyDescent="0.2">
      <c r="B35" t="s">
        <v>231</v>
      </c>
      <c r="C35" s="1">
        <v>1432</v>
      </c>
      <c r="D35" s="1">
        <v>1432</v>
      </c>
      <c r="F35" s="1">
        <v>2793</v>
      </c>
      <c r="G35" s="1">
        <v>2793</v>
      </c>
      <c r="H35" s="1"/>
      <c r="I35" s="1">
        <v>1115</v>
      </c>
      <c r="J35" s="1">
        <v>1115</v>
      </c>
      <c r="K35" s="1"/>
      <c r="L35" s="103">
        <v>0.39921231650554961</v>
      </c>
    </row>
    <row r="36" spans="1:12" x14ac:dyDescent="0.2">
      <c r="B36" t="s">
        <v>233</v>
      </c>
      <c r="C36">
        <v>0</v>
      </c>
      <c r="F36">
        <v>0</v>
      </c>
      <c r="I36">
        <v>0</v>
      </c>
    </row>
    <row r="37" spans="1:12" x14ac:dyDescent="0.2">
      <c r="B37" t="s">
        <v>234</v>
      </c>
      <c r="C37">
        <v>0</v>
      </c>
      <c r="F37">
        <v>0</v>
      </c>
      <c r="I37">
        <v>0</v>
      </c>
    </row>
    <row r="38" spans="1:12" x14ac:dyDescent="0.2">
      <c r="B38" t="s">
        <v>235</v>
      </c>
      <c r="C38" s="1">
        <v>0</v>
      </c>
      <c r="D38" s="1"/>
      <c r="E38" s="1">
        <v>0</v>
      </c>
      <c r="F38" s="1">
        <v>0</v>
      </c>
      <c r="G38" s="1"/>
      <c r="H38" s="1">
        <v>0</v>
      </c>
      <c r="I38" s="1">
        <v>0</v>
      </c>
    </row>
    <row r="39" spans="1:12" x14ac:dyDescent="0.2">
      <c r="B39" t="s">
        <v>236</v>
      </c>
      <c r="C39">
        <v>0</v>
      </c>
      <c r="F39">
        <v>0</v>
      </c>
      <c r="I39">
        <v>0</v>
      </c>
    </row>
    <row r="40" spans="1:12" x14ac:dyDescent="0.2">
      <c r="A40" t="s">
        <v>6</v>
      </c>
      <c r="B40" s="19" t="s">
        <v>237</v>
      </c>
      <c r="C40" s="19">
        <v>0</v>
      </c>
      <c r="D40" s="19">
        <v>0</v>
      </c>
      <c r="E40" s="19">
        <v>0</v>
      </c>
      <c r="F40" s="19">
        <v>103</v>
      </c>
      <c r="G40" s="19">
        <v>103</v>
      </c>
      <c r="H40" s="19">
        <v>0</v>
      </c>
      <c r="I40" s="19">
        <v>74</v>
      </c>
      <c r="J40" s="19">
        <v>74</v>
      </c>
      <c r="K40" s="19">
        <v>0</v>
      </c>
    </row>
    <row r="41" spans="1:12" x14ac:dyDescent="0.2">
      <c r="B41" t="s">
        <v>238</v>
      </c>
      <c r="C41" s="1">
        <v>0</v>
      </c>
      <c r="D41" s="1">
        <v>0</v>
      </c>
      <c r="F41" s="1">
        <v>0</v>
      </c>
      <c r="G41" s="1">
        <v>0</v>
      </c>
      <c r="H41" s="1"/>
      <c r="I41">
        <v>0</v>
      </c>
      <c r="J41" s="1"/>
    </row>
    <row r="42" spans="1:12" x14ac:dyDescent="0.2">
      <c r="B42" t="s">
        <v>239</v>
      </c>
      <c r="C42" s="1">
        <v>0</v>
      </c>
      <c r="D42" s="1"/>
      <c r="F42" s="1">
        <v>103</v>
      </c>
      <c r="G42" s="1">
        <v>103</v>
      </c>
      <c r="H42" s="1"/>
      <c r="I42">
        <v>74</v>
      </c>
      <c r="J42" s="1">
        <v>74</v>
      </c>
      <c r="L42" s="103">
        <v>0.71844660194174759</v>
      </c>
    </row>
    <row r="43" spans="1:12" x14ac:dyDescent="0.2">
      <c r="B43" t="s">
        <v>240</v>
      </c>
      <c r="C43">
        <v>0</v>
      </c>
      <c r="F43">
        <v>0</v>
      </c>
      <c r="I43">
        <v>0</v>
      </c>
    </row>
    <row r="44" spans="1:12" x14ac:dyDescent="0.2">
      <c r="B44" t="s">
        <v>241</v>
      </c>
      <c r="C44">
        <v>0</v>
      </c>
      <c r="F44">
        <v>0</v>
      </c>
      <c r="I44">
        <v>0</v>
      </c>
    </row>
    <row r="45" spans="1:12" x14ac:dyDescent="0.2">
      <c r="B45" s="8" t="s">
        <v>180</v>
      </c>
      <c r="C45" s="9">
        <v>28247</v>
      </c>
      <c r="D45" s="9">
        <v>28247</v>
      </c>
      <c r="E45" s="9">
        <v>0</v>
      </c>
      <c r="F45" s="9">
        <v>29735</v>
      </c>
      <c r="G45" s="9">
        <v>29735</v>
      </c>
      <c r="H45" s="9">
        <v>0</v>
      </c>
      <c r="I45" s="9">
        <v>27733</v>
      </c>
      <c r="J45" s="9">
        <v>27733</v>
      </c>
      <c r="K45" s="9">
        <v>0</v>
      </c>
      <c r="L45" s="103">
        <v>0.93267193542962834</v>
      </c>
    </row>
    <row r="46" spans="1:12" x14ac:dyDescent="0.2">
      <c r="A46" t="s">
        <v>9</v>
      </c>
      <c r="B46" t="s">
        <v>242</v>
      </c>
      <c r="C46">
        <v>0</v>
      </c>
      <c r="F46">
        <v>0</v>
      </c>
      <c r="I46">
        <v>0</v>
      </c>
    </row>
    <row r="47" spans="1:12" ht="15.75" x14ac:dyDescent="0.25">
      <c r="B47" s="28" t="s">
        <v>243</v>
      </c>
      <c r="C47" s="29">
        <v>28247</v>
      </c>
      <c r="D47" s="29">
        <v>28247</v>
      </c>
      <c r="E47" s="29">
        <v>0</v>
      </c>
      <c r="F47" s="29">
        <v>29735</v>
      </c>
      <c r="G47" s="29">
        <v>29735</v>
      </c>
      <c r="H47" s="29">
        <v>0</v>
      </c>
      <c r="I47" s="29">
        <v>27733</v>
      </c>
      <c r="J47" s="29">
        <v>27733</v>
      </c>
      <c r="K47" s="29">
        <v>0</v>
      </c>
      <c r="L47" s="103">
        <v>0.93267193542962834</v>
      </c>
    </row>
    <row r="49" spans="1:9" x14ac:dyDescent="0.2">
      <c r="A49" t="s">
        <v>64</v>
      </c>
      <c r="C49" s="1">
        <v>0</v>
      </c>
      <c r="F49" s="1">
        <v>0</v>
      </c>
      <c r="I49" s="1">
        <v>2012</v>
      </c>
    </row>
  </sheetData>
  <mergeCells count="14">
    <mergeCell ref="C9:K9"/>
    <mergeCell ref="C6:E6"/>
    <mergeCell ref="F6:H6"/>
    <mergeCell ref="I6:K6"/>
    <mergeCell ref="C7:C8"/>
    <mergeCell ref="D7:D8"/>
    <mergeCell ref="I7:I8"/>
    <mergeCell ref="J7:J8"/>
    <mergeCell ref="A2:K2"/>
    <mergeCell ref="K7:K8"/>
    <mergeCell ref="E7:E8"/>
    <mergeCell ref="F7:F8"/>
    <mergeCell ref="G7:G8"/>
    <mergeCell ref="H7:H8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11">
    <tabColor rgb="FF92D050"/>
    <pageSetUpPr fitToPage="1"/>
  </sheetPr>
  <dimension ref="A1:F37"/>
  <sheetViews>
    <sheetView zoomScaleNormal="100" workbookViewId="0">
      <selection activeCell="A2" sqref="A2:F2"/>
    </sheetView>
  </sheetViews>
  <sheetFormatPr defaultRowHeight="12.75" x14ac:dyDescent="0.2"/>
  <cols>
    <col min="1" max="2" width="5.85546875" customWidth="1"/>
    <col min="3" max="3" width="41.28515625" customWidth="1"/>
    <col min="4" max="6" width="15.7109375" customWidth="1"/>
  </cols>
  <sheetData>
    <row r="1" spans="1:6" x14ac:dyDescent="0.2">
      <c r="A1" s="3" t="s">
        <v>426</v>
      </c>
      <c r="B1" s="3"/>
    </row>
    <row r="2" spans="1:6" ht="30" customHeight="1" x14ac:dyDescent="0.2">
      <c r="A2" s="131" t="s">
        <v>264</v>
      </c>
      <c r="B2" s="131"/>
      <c r="C2" s="131"/>
      <c r="D2" s="131"/>
      <c r="E2" s="131"/>
      <c r="F2" s="131"/>
    </row>
    <row r="3" spans="1:6" x14ac:dyDescent="0.2">
      <c r="A3" t="s">
        <v>265</v>
      </c>
      <c r="B3" t="s">
        <v>345</v>
      </c>
      <c r="D3" s="152" t="s">
        <v>164</v>
      </c>
      <c r="E3" s="153"/>
      <c r="F3" s="154"/>
    </row>
    <row r="4" spans="1:6" x14ac:dyDescent="0.2">
      <c r="C4" s="3" t="s">
        <v>105</v>
      </c>
      <c r="D4" s="12" t="s">
        <v>421</v>
      </c>
      <c r="E4" s="12" t="s">
        <v>424</v>
      </c>
      <c r="F4" s="12" t="s">
        <v>291</v>
      </c>
    </row>
    <row r="5" spans="1:6" x14ac:dyDescent="0.2">
      <c r="C5" s="19" t="s">
        <v>266</v>
      </c>
      <c r="D5" s="20">
        <v>400</v>
      </c>
      <c r="E5" s="20">
        <v>1289</v>
      </c>
      <c r="F5" s="20">
        <v>699</v>
      </c>
    </row>
    <row r="6" spans="1:6" x14ac:dyDescent="0.2">
      <c r="A6">
        <v>1</v>
      </c>
      <c r="B6" s="67"/>
      <c r="C6" t="s">
        <v>462</v>
      </c>
      <c r="D6" s="1">
        <v>400</v>
      </c>
      <c r="E6" s="1">
        <v>800</v>
      </c>
      <c r="F6" s="1">
        <v>542</v>
      </c>
    </row>
    <row r="7" spans="1:6" x14ac:dyDescent="0.2">
      <c r="A7">
        <v>2</v>
      </c>
      <c r="B7" s="26"/>
      <c r="C7" t="s">
        <v>463</v>
      </c>
      <c r="D7" s="1">
        <v>0</v>
      </c>
      <c r="E7" s="1">
        <v>489</v>
      </c>
      <c r="F7" s="1">
        <v>157</v>
      </c>
    </row>
    <row r="8" spans="1:6" x14ac:dyDescent="0.2">
      <c r="A8">
        <v>3</v>
      </c>
      <c r="B8" s="26"/>
      <c r="D8" s="1"/>
      <c r="E8" s="1"/>
      <c r="F8" s="1"/>
    </row>
    <row r="9" spans="1:6" x14ac:dyDescent="0.2">
      <c r="A9">
        <v>4</v>
      </c>
      <c r="D9" s="1"/>
      <c r="E9" s="1"/>
      <c r="F9" s="1"/>
    </row>
    <row r="10" spans="1:6" x14ac:dyDescent="0.2">
      <c r="A10">
        <v>5</v>
      </c>
      <c r="D10" s="1"/>
      <c r="E10" s="1"/>
      <c r="F10" s="1"/>
    </row>
    <row r="12" spans="1:6" x14ac:dyDescent="0.2">
      <c r="C12" s="19" t="s">
        <v>267</v>
      </c>
      <c r="D12" s="20">
        <v>0</v>
      </c>
      <c r="E12" s="20">
        <v>0</v>
      </c>
      <c r="F12" s="20">
        <v>0</v>
      </c>
    </row>
    <row r="13" spans="1:6" x14ac:dyDescent="0.2">
      <c r="A13">
        <v>1</v>
      </c>
      <c r="E13" s="1"/>
      <c r="F13" s="1"/>
    </row>
    <row r="14" spans="1:6" x14ac:dyDescent="0.2">
      <c r="A14">
        <v>2</v>
      </c>
    </row>
    <row r="15" spans="1:6" x14ac:dyDescent="0.2">
      <c r="A15">
        <v>3</v>
      </c>
      <c r="F15" s="1"/>
    </row>
    <row r="16" spans="1:6" x14ac:dyDescent="0.2">
      <c r="A16">
        <v>4</v>
      </c>
      <c r="F16" s="1"/>
    </row>
    <row r="17" spans="1:6" x14ac:dyDescent="0.2">
      <c r="A17">
        <v>5</v>
      </c>
      <c r="F17" s="48"/>
    </row>
    <row r="18" spans="1:6" ht="15.75" x14ac:dyDescent="0.25">
      <c r="C18" s="39" t="s">
        <v>206</v>
      </c>
      <c r="D18" s="40">
        <v>400</v>
      </c>
      <c r="E18" s="40">
        <v>1289</v>
      </c>
      <c r="F18" s="40">
        <v>699</v>
      </c>
    </row>
    <row r="20" spans="1:6" ht="15.75" x14ac:dyDescent="0.2">
      <c r="A20" s="131" t="s">
        <v>268</v>
      </c>
      <c r="B20" s="131"/>
      <c r="C20" s="131"/>
      <c r="D20" s="131"/>
      <c r="E20" s="131"/>
      <c r="F20" s="131"/>
    </row>
    <row r="21" spans="1:6" x14ac:dyDescent="0.2">
      <c r="D21" s="152" t="s">
        <v>164</v>
      </c>
      <c r="E21" s="153"/>
      <c r="F21" s="154"/>
    </row>
    <row r="22" spans="1:6" x14ac:dyDescent="0.2">
      <c r="A22" t="s">
        <v>265</v>
      </c>
      <c r="B22" t="s">
        <v>345</v>
      </c>
      <c r="C22" t="s">
        <v>105</v>
      </c>
      <c r="D22" s="12" t="s">
        <v>421</v>
      </c>
      <c r="E22" s="12" t="s">
        <v>424</v>
      </c>
      <c r="F22" s="12" t="s">
        <v>291</v>
      </c>
    </row>
    <row r="23" spans="1:6" x14ac:dyDescent="0.2">
      <c r="C23" s="19" t="s">
        <v>81</v>
      </c>
      <c r="D23" s="20">
        <v>5113</v>
      </c>
      <c r="E23" s="20">
        <v>5368</v>
      </c>
      <c r="F23" s="20">
        <v>764</v>
      </c>
    </row>
    <row r="24" spans="1:6" x14ac:dyDescent="0.2">
      <c r="A24" s="41">
        <v>1</v>
      </c>
      <c r="B24" s="26"/>
      <c r="C24" t="s">
        <v>492</v>
      </c>
      <c r="D24" s="1">
        <v>4400</v>
      </c>
      <c r="E24" s="1">
        <v>4400</v>
      </c>
      <c r="F24" s="1">
        <v>0</v>
      </c>
    </row>
    <row r="25" spans="1:6" x14ac:dyDescent="0.2">
      <c r="A25" s="41">
        <v>2</v>
      </c>
      <c r="B25" s="26"/>
      <c r="C25" t="s">
        <v>464</v>
      </c>
      <c r="D25" s="1">
        <v>713</v>
      </c>
      <c r="E25" s="1">
        <v>968</v>
      </c>
      <c r="F25" s="1">
        <v>764</v>
      </c>
    </row>
    <row r="26" spans="1:6" x14ac:dyDescent="0.2">
      <c r="A26" s="41">
        <v>3</v>
      </c>
      <c r="B26" s="26"/>
      <c r="D26" s="1"/>
      <c r="E26" s="1"/>
      <c r="F26" s="1"/>
    </row>
    <row r="27" spans="1:6" x14ac:dyDescent="0.2">
      <c r="A27" s="41">
        <v>4</v>
      </c>
      <c r="B27" s="26"/>
      <c r="D27" s="1"/>
      <c r="E27" s="1"/>
      <c r="F27" s="1"/>
    </row>
    <row r="28" spans="1:6" x14ac:dyDescent="0.2">
      <c r="A28" s="41">
        <v>5</v>
      </c>
      <c r="B28" s="26"/>
      <c r="D28" s="1"/>
      <c r="E28" s="1"/>
      <c r="F28" s="1"/>
    </row>
    <row r="29" spans="1:6" x14ac:dyDescent="0.2">
      <c r="A29" s="41"/>
      <c r="B29" s="41"/>
      <c r="D29" s="1"/>
      <c r="E29" s="1"/>
      <c r="F29" s="1"/>
    </row>
    <row r="30" spans="1:6" x14ac:dyDescent="0.2">
      <c r="C30" s="19" t="s">
        <v>82</v>
      </c>
      <c r="D30" s="20"/>
      <c r="E30" s="20"/>
      <c r="F30" s="20"/>
    </row>
    <row r="31" spans="1:6" x14ac:dyDescent="0.2">
      <c r="A31" s="41">
        <v>1</v>
      </c>
      <c r="B31" s="41"/>
      <c r="D31" s="1"/>
      <c r="E31" s="1"/>
      <c r="F31" s="1"/>
    </row>
    <row r="32" spans="1:6" x14ac:dyDescent="0.2">
      <c r="A32" s="41">
        <v>2</v>
      </c>
      <c r="B32" s="41"/>
      <c r="D32" s="1"/>
      <c r="E32" s="1"/>
      <c r="F32" s="1"/>
    </row>
    <row r="33" spans="1:6" x14ac:dyDescent="0.2">
      <c r="A33" s="41">
        <v>3</v>
      </c>
      <c r="B33" s="41"/>
      <c r="D33" s="1"/>
      <c r="E33" s="1"/>
      <c r="F33" s="1"/>
    </row>
    <row r="34" spans="1:6" x14ac:dyDescent="0.2">
      <c r="A34" s="41">
        <v>4</v>
      </c>
      <c r="B34" s="41"/>
      <c r="D34" s="1"/>
      <c r="E34" s="1"/>
      <c r="F34" s="1"/>
    </row>
    <row r="35" spans="1:6" x14ac:dyDescent="0.2">
      <c r="A35" s="41">
        <v>5</v>
      </c>
      <c r="B35" s="41"/>
      <c r="D35" s="1"/>
      <c r="E35" s="1"/>
      <c r="F35" s="1"/>
    </row>
    <row r="36" spans="1:6" x14ac:dyDescent="0.2">
      <c r="D36" s="1"/>
      <c r="E36" s="1"/>
      <c r="F36" s="1"/>
    </row>
    <row r="37" spans="1:6" ht="15.75" x14ac:dyDescent="0.25">
      <c r="C37" s="39" t="s">
        <v>206</v>
      </c>
      <c r="D37" s="40">
        <v>5113</v>
      </c>
      <c r="E37" s="40">
        <v>5368</v>
      </c>
      <c r="F37" s="40">
        <v>764</v>
      </c>
    </row>
  </sheetData>
  <mergeCells count="4">
    <mergeCell ref="D3:F3"/>
    <mergeCell ref="A2:F2"/>
    <mergeCell ref="A20:F20"/>
    <mergeCell ref="D21:F21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Munka10">
    <tabColor rgb="FFFFC000"/>
    <pageSetUpPr fitToPage="1"/>
  </sheetPr>
  <dimension ref="A1:M21"/>
  <sheetViews>
    <sheetView workbookViewId="0"/>
  </sheetViews>
  <sheetFormatPr defaultRowHeight="12.75" x14ac:dyDescent="0.2"/>
  <cols>
    <col min="1" max="1" width="49.140625" customWidth="1"/>
    <col min="2" max="2" width="8.42578125" customWidth="1"/>
  </cols>
  <sheetData>
    <row r="1" spans="1:13" x14ac:dyDescent="0.2">
      <c r="A1" s="3" t="s">
        <v>427</v>
      </c>
    </row>
    <row r="2" spans="1:13" ht="30.75" customHeight="1" x14ac:dyDescent="0.2">
      <c r="A2" s="131" t="s">
        <v>447</v>
      </c>
      <c r="B2" s="131"/>
      <c r="C2" s="131"/>
      <c r="D2" s="131"/>
      <c r="E2" s="131"/>
      <c r="F2" s="131"/>
      <c r="G2" s="131"/>
      <c r="H2" s="131"/>
      <c r="I2" s="131"/>
    </row>
    <row r="4" spans="1:13" ht="48" customHeight="1" x14ac:dyDescent="0.2">
      <c r="A4" t="s">
        <v>254</v>
      </c>
      <c r="B4" s="47" t="s">
        <v>255</v>
      </c>
      <c r="C4" s="47" t="s">
        <v>256</v>
      </c>
      <c r="D4" s="47" t="s">
        <v>255</v>
      </c>
      <c r="E4" s="47" t="s">
        <v>256</v>
      </c>
      <c r="F4" s="47" t="s">
        <v>257</v>
      </c>
      <c r="G4" s="47" t="s">
        <v>256</v>
      </c>
      <c r="H4" s="155" t="s">
        <v>430</v>
      </c>
      <c r="I4" s="155"/>
      <c r="L4" s="31"/>
      <c r="M4" s="31"/>
    </row>
    <row r="5" spans="1:13" x14ac:dyDescent="0.2">
      <c r="B5" s="135" t="s">
        <v>481</v>
      </c>
      <c r="C5" s="137"/>
      <c r="D5" s="137" t="s">
        <v>482</v>
      </c>
      <c r="E5" s="137"/>
      <c r="F5" s="137" t="s">
        <v>483</v>
      </c>
      <c r="G5" s="137"/>
      <c r="H5" s="30" t="s">
        <v>258</v>
      </c>
      <c r="I5" t="s">
        <v>259</v>
      </c>
    </row>
    <row r="6" spans="1:13" ht="15" x14ac:dyDescent="0.25">
      <c r="A6" s="32" t="s">
        <v>260</v>
      </c>
      <c r="H6" s="137" t="s">
        <v>261</v>
      </c>
      <c r="I6" s="137"/>
    </row>
    <row r="7" spans="1:13" x14ac:dyDescent="0.2">
      <c r="A7" t="s">
        <v>262</v>
      </c>
      <c r="B7" s="82">
        <v>5</v>
      </c>
      <c r="C7" s="83"/>
      <c r="D7" s="82">
        <v>5</v>
      </c>
      <c r="E7" s="83"/>
      <c r="F7" s="82">
        <v>5</v>
      </c>
      <c r="G7" s="83"/>
      <c r="H7" s="82">
        <v>5</v>
      </c>
      <c r="I7" s="83">
        <v>0</v>
      </c>
      <c r="L7" s="31"/>
    </row>
    <row r="8" spans="1:13" x14ac:dyDescent="0.2">
      <c r="A8" t="s">
        <v>358</v>
      </c>
      <c r="B8" s="84">
        <v>18</v>
      </c>
      <c r="C8" s="85">
        <v>18</v>
      </c>
      <c r="D8" s="84">
        <v>18</v>
      </c>
      <c r="E8" s="85">
        <v>18</v>
      </c>
      <c r="F8" s="84">
        <v>18</v>
      </c>
      <c r="G8" s="85">
        <v>18</v>
      </c>
      <c r="H8" s="84">
        <v>18</v>
      </c>
      <c r="I8" s="85">
        <v>0</v>
      </c>
    </row>
    <row r="9" spans="1:13" x14ac:dyDescent="0.2">
      <c r="B9" s="86"/>
      <c r="C9" s="87"/>
      <c r="D9" s="86"/>
      <c r="E9" s="87"/>
      <c r="F9" s="86"/>
      <c r="G9" s="87"/>
      <c r="H9" s="86"/>
      <c r="I9" s="87"/>
    </row>
    <row r="10" spans="1:13" ht="15" x14ac:dyDescent="0.25">
      <c r="A10" s="34" t="s">
        <v>205</v>
      </c>
      <c r="B10" s="35">
        <v>23</v>
      </c>
      <c r="C10" s="35">
        <v>18</v>
      </c>
      <c r="D10" s="35">
        <v>23</v>
      </c>
      <c r="E10" s="35">
        <v>18</v>
      </c>
      <c r="F10" s="35">
        <v>23</v>
      </c>
      <c r="G10" s="35">
        <v>18</v>
      </c>
      <c r="H10" s="35">
        <v>23</v>
      </c>
      <c r="I10" s="35">
        <v>0</v>
      </c>
    </row>
    <row r="11" spans="1:13" ht="15" x14ac:dyDescent="0.25">
      <c r="A11" s="32" t="s">
        <v>263</v>
      </c>
    </row>
    <row r="12" spans="1:13" x14ac:dyDescent="0.2">
      <c r="A12" t="s">
        <v>375</v>
      </c>
      <c r="B12" s="33">
        <v>12</v>
      </c>
      <c r="C12" s="33"/>
      <c r="D12" s="33">
        <v>12</v>
      </c>
      <c r="E12" s="33"/>
      <c r="F12" s="33">
        <v>12</v>
      </c>
      <c r="G12" s="33"/>
      <c r="H12" s="33"/>
      <c r="I12" s="33"/>
    </row>
    <row r="13" spans="1:13" x14ac:dyDescent="0.2">
      <c r="A13" s="100" t="s">
        <v>450</v>
      </c>
      <c r="B13" s="33">
        <v>6</v>
      </c>
      <c r="C13" s="33"/>
      <c r="D13" s="33">
        <v>6</v>
      </c>
      <c r="E13" s="33"/>
      <c r="F13" s="33">
        <v>6</v>
      </c>
      <c r="G13" s="33"/>
      <c r="H13" s="33">
        <v>6</v>
      </c>
      <c r="I13" s="33"/>
    </row>
    <row r="14" spans="1:13" x14ac:dyDescent="0.2">
      <c r="A14" t="s">
        <v>439</v>
      </c>
      <c r="B14" s="33"/>
      <c r="C14" s="33"/>
      <c r="D14" s="33"/>
      <c r="E14" s="33"/>
      <c r="F14" s="33"/>
      <c r="G14" s="33"/>
      <c r="H14" s="33"/>
      <c r="I14" s="33"/>
    </row>
    <row r="15" spans="1:13" x14ac:dyDescent="0.2">
      <c r="B15" s="33"/>
      <c r="C15" s="33"/>
      <c r="D15" s="33"/>
      <c r="E15" s="33"/>
      <c r="F15" s="33"/>
      <c r="G15" s="33"/>
      <c r="H15" s="33"/>
      <c r="I15" s="33"/>
    </row>
    <row r="16" spans="1:13" x14ac:dyDescent="0.2">
      <c r="B16" s="33"/>
      <c r="C16" s="33"/>
      <c r="D16" s="33"/>
      <c r="E16" s="33"/>
      <c r="F16" s="33"/>
      <c r="G16" s="33"/>
      <c r="H16" s="33"/>
      <c r="I16" s="33"/>
    </row>
    <row r="17" spans="1:9" x14ac:dyDescent="0.2">
      <c r="B17" s="33"/>
      <c r="C17" s="33"/>
      <c r="D17" s="33"/>
      <c r="E17" s="33"/>
      <c r="F17" s="33"/>
      <c r="G17" s="33"/>
      <c r="H17" s="33"/>
      <c r="I17" s="33"/>
    </row>
    <row r="18" spans="1:9" ht="15.75" thickBot="1" x14ac:dyDescent="0.3">
      <c r="A18" s="34" t="s">
        <v>205</v>
      </c>
      <c r="B18" s="36">
        <v>18</v>
      </c>
      <c r="C18" s="35">
        <v>0</v>
      </c>
      <c r="D18" s="35">
        <v>18</v>
      </c>
      <c r="E18" s="35">
        <v>0</v>
      </c>
      <c r="F18" s="35">
        <v>18</v>
      </c>
      <c r="G18" s="35">
        <v>0</v>
      </c>
      <c r="H18" s="35">
        <v>6</v>
      </c>
      <c r="I18" s="35">
        <v>0</v>
      </c>
    </row>
    <row r="19" spans="1:9" ht="15.75" thickBot="1" x14ac:dyDescent="0.3">
      <c r="A19" s="37" t="s">
        <v>367</v>
      </c>
      <c r="B19" s="38">
        <v>41</v>
      </c>
      <c r="C19" s="38">
        <v>18</v>
      </c>
      <c r="D19" s="38">
        <v>41</v>
      </c>
      <c r="E19" s="38">
        <v>18</v>
      </c>
      <c r="F19" s="38">
        <v>41</v>
      </c>
      <c r="G19" s="38">
        <v>18</v>
      </c>
      <c r="H19" s="38">
        <v>29</v>
      </c>
      <c r="I19" s="38">
        <v>0</v>
      </c>
    </row>
    <row r="21" spans="1:9" x14ac:dyDescent="0.2">
      <c r="A21" t="s">
        <v>64</v>
      </c>
    </row>
  </sheetData>
  <mergeCells count="6">
    <mergeCell ref="A2:I2"/>
    <mergeCell ref="H6:I6"/>
    <mergeCell ref="H4:I4"/>
    <mergeCell ref="B5:C5"/>
    <mergeCell ref="D5:E5"/>
    <mergeCell ref="F5:G5"/>
  </mergeCells>
  <phoneticPr fontId="5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4"/>
  <sheetViews>
    <sheetView workbookViewId="0">
      <selection activeCell="C14" sqref="C14"/>
    </sheetView>
  </sheetViews>
  <sheetFormatPr defaultRowHeight="12.75" x14ac:dyDescent="0.2"/>
  <cols>
    <col min="1" max="1" width="8.140625" customWidth="1"/>
    <col min="2" max="2" width="41" customWidth="1"/>
    <col min="3" max="3" width="15.7109375" customWidth="1"/>
  </cols>
  <sheetData>
    <row r="1" spans="1:3" x14ac:dyDescent="0.2">
      <c r="A1" s="3" t="s">
        <v>428</v>
      </c>
    </row>
    <row r="3" spans="1:3" x14ac:dyDescent="0.2">
      <c r="A3" s="156" t="s">
        <v>495</v>
      </c>
      <c r="B3" s="157"/>
      <c r="C3" s="157"/>
    </row>
    <row r="4" spans="1:3" ht="15" x14ac:dyDescent="0.2">
      <c r="A4" s="120" t="s">
        <v>496</v>
      </c>
      <c r="B4" s="120" t="s">
        <v>105</v>
      </c>
      <c r="C4" s="120" t="s">
        <v>497</v>
      </c>
    </row>
    <row r="5" spans="1:3" ht="15" x14ac:dyDescent="0.2">
      <c r="A5" s="120">
        <v>1</v>
      </c>
      <c r="B5" s="120">
        <v>2</v>
      </c>
      <c r="C5" s="120">
        <v>3</v>
      </c>
    </row>
    <row r="6" spans="1:3" ht="25.5" x14ac:dyDescent="0.2">
      <c r="A6" s="121" t="s">
        <v>498</v>
      </c>
      <c r="B6" s="122" t="s">
        <v>499</v>
      </c>
      <c r="C6" s="123">
        <v>204703588</v>
      </c>
    </row>
    <row r="7" spans="1:3" ht="25.5" x14ac:dyDescent="0.2">
      <c r="A7" s="121" t="s">
        <v>500</v>
      </c>
      <c r="B7" s="122" t="s">
        <v>501</v>
      </c>
      <c r="C7" s="123">
        <v>100887812</v>
      </c>
    </row>
    <row r="8" spans="1:3" ht="25.5" x14ac:dyDescent="0.2">
      <c r="A8" s="124" t="s">
        <v>502</v>
      </c>
      <c r="B8" s="125" t="s">
        <v>503</v>
      </c>
      <c r="C8" s="126">
        <v>103815776</v>
      </c>
    </row>
    <row r="9" spans="1:3" ht="25.5" x14ac:dyDescent="0.2">
      <c r="A9" s="121" t="s">
        <v>504</v>
      </c>
      <c r="B9" s="122" t="s">
        <v>505</v>
      </c>
      <c r="C9" s="123">
        <v>98025486</v>
      </c>
    </row>
    <row r="10" spans="1:3" ht="25.5" x14ac:dyDescent="0.2">
      <c r="A10" s="121" t="s">
        <v>506</v>
      </c>
      <c r="B10" s="122" t="s">
        <v>507</v>
      </c>
      <c r="C10" s="123">
        <v>165629371</v>
      </c>
    </row>
    <row r="11" spans="1:3" ht="25.5" x14ac:dyDescent="0.2">
      <c r="A11" s="124" t="s">
        <v>508</v>
      </c>
      <c r="B11" s="125" t="s">
        <v>509</v>
      </c>
      <c r="C11" s="126">
        <v>-67603885</v>
      </c>
    </row>
    <row r="12" spans="1:3" ht="25.5" x14ac:dyDescent="0.2">
      <c r="A12" s="124" t="s">
        <v>510</v>
      </c>
      <c r="B12" s="125" t="s">
        <v>511</v>
      </c>
      <c r="C12" s="126">
        <v>36211891</v>
      </c>
    </row>
    <row r="13" spans="1:3" x14ac:dyDescent="0.2">
      <c r="A13" s="124" t="s">
        <v>307</v>
      </c>
      <c r="B13" s="125" t="s">
        <v>512</v>
      </c>
      <c r="C13" s="126">
        <v>36211891</v>
      </c>
    </row>
    <row r="14" spans="1:3" ht="25.5" x14ac:dyDescent="0.2">
      <c r="A14" s="124" t="s">
        <v>309</v>
      </c>
      <c r="B14" s="125" t="s">
        <v>513</v>
      </c>
      <c r="C14" s="126">
        <v>36211891</v>
      </c>
    </row>
  </sheetData>
  <mergeCells count="1">
    <mergeCell ref="A3:C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7"/>
  <sheetViews>
    <sheetView topLeftCell="A58" workbookViewId="0">
      <selection activeCell="E67" sqref="E67"/>
    </sheetView>
  </sheetViews>
  <sheetFormatPr defaultRowHeight="12.75" x14ac:dyDescent="0.2"/>
  <cols>
    <col min="1" max="1" width="8.140625" customWidth="1"/>
    <col min="2" max="2" width="41" customWidth="1"/>
    <col min="3" max="5" width="15.7109375" customWidth="1"/>
  </cols>
  <sheetData>
    <row r="1" spans="1:5" x14ac:dyDescent="0.2">
      <c r="A1" s="3" t="s">
        <v>429</v>
      </c>
    </row>
    <row r="3" spans="1:5" x14ac:dyDescent="0.2">
      <c r="A3" s="156" t="s">
        <v>514</v>
      </c>
      <c r="B3" s="157"/>
      <c r="C3" s="157"/>
      <c r="D3" s="157"/>
      <c r="E3" s="157"/>
    </row>
    <row r="4" spans="1:5" ht="30" x14ac:dyDescent="0.2">
      <c r="A4" s="120" t="s">
        <v>496</v>
      </c>
      <c r="B4" s="120" t="s">
        <v>105</v>
      </c>
      <c r="C4" s="120" t="s">
        <v>515</v>
      </c>
      <c r="D4" s="120" t="s">
        <v>516</v>
      </c>
      <c r="E4" s="120" t="s">
        <v>517</v>
      </c>
    </row>
    <row r="5" spans="1:5" ht="15" x14ac:dyDescent="0.2">
      <c r="A5" s="120">
        <v>1</v>
      </c>
      <c r="B5" s="120">
        <v>2</v>
      </c>
      <c r="C5" s="120">
        <v>3</v>
      </c>
      <c r="D5" s="120">
        <v>4</v>
      </c>
      <c r="E5" s="120">
        <v>5</v>
      </c>
    </row>
    <row r="6" spans="1:5" x14ac:dyDescent="0.2">
      <c r="A6" s="121" t="s">
        <v>498</v>
      </c>
      <c r="B6" s="122" t="s">
        <v>518</v>
      </c>
      <c r="C6" s="123">
        <v>0</v>
      </c>
      <c r="D6" s="123">
        <v>0</v>
      </c>
      <c r="E6" s="123">
        <v>1677835</v>
      </c>
    </row>
    <row r="7" spans="1:5" x14ac:dyDescent="0.2">
      <c r="A7" s="121" t="s">
        <v>500</v>
      </c>
      <c r="B7" s="122" t="s">
        <v>519</v>
      </c>
      <c r="C7" s="123">
        <v>3100000</v>
      </c>
      <c r="D7" s="123">
        <v>0</v>
      </c>
      <c r="E7" s="123">
        <v>0</v>
      </c>
    </row>
    <row r="8" spans="1:5" x14ac:dyDescent="0.2">
      <c r="A8" s="124" t="s">
        <v>504</v>
      </c>
      <c r="B8" s="125" t="s">
        <v>520</v>
      </c>
      <c r="C8" s="126">
        <v>3100000</v>
      </c>
      <c r="D8" s="126">
        <v>0</v>
      </c>
      <c r="E8" s="126">
        <v>1677835</v>
      </c>
    </row>
    <row r="9" spans="1:5" ht="25.5" x14ac:dyDescent="0.2">
      <c r="A9" s="121" t="s">
        <v>506</v>
      </c>
      <c r="B9" s="122" t="s">
        <v>521</v>
      </c>
      <c r="C9" s="123">
        <v>1298263545</v>
      </c>
      <c r="D9" s="123">
        <v>0</v>
      </c>
      <c r="E9" s="123">
        <v>1246834389</v>
      </c>
    </row>
    <row r="10" spans="1:5" ht="25.5" x14ac:dyDescent="0.2">
      <c r="A10" s="121" t="s">
        <v>508</v>
      </c>
      <c r="B10" s="122" t="s">
        <v>522</v>
      </c>
      <c r="C10" s="123">
        <v>9261804</v>
      </c>
      <c r="D10" s="123">
        <v>0</v>
      </c>
      <c r="E10" s="123">
        <v>5111778</v>
      </c>
    </row>
    <row r="11" spans="1:5" x14ac:dyDescent="0.2">
      <c r="A11" s="121" t="s">
        <v>523</v>
      </c>
      <c r="B11" s="122" t="s">
        <v>524</v>
      </c>
      <c r="C11" s="123">
        <v>16847946</v>
      </c>
      <c r="D11" s="123">
        <v>0</v>
      </c>
      <c r="E11" s="123">
        <v>18508623</v>
      </c>
    </row>
    <row r="12" spans="1:5" x14ac:dyDescent="0.2">
      <c r="A12" s="124" t="s">
        <v>525</v>
      </c>
      <c r="B12" s="125" t="s">
        <v>526</v>
      </c>
      <c r="C12" s="126">
        <v>1324373295</v>
      </c>
      <c r="D12" s="126">
        <v>0</v>
      </c>
      <c r="E12" s="126">
        <v>1270454790</v>
      </c>
    </row>
    <row r="13" spans="1:5" ht="38.25" x14ac:dyDescent="0.2">
      <c r="A13" s="124" t="s">
        <v>527</v>
      </c>
      <c r="B13" s="125" t="s">
        <v>528</v>
      </c>
      <c r="C13" s="126">
        <v>1327473295</v>
      </c>
      <c r="D13" s="126">
        <v>0</v>
      </c>
      <c r="E13" s="126">
        <v>1272132625</v>
      </c>
    </row>
    <row r="14" spans="1:5" x14ac:dyDescent="0.2">
      <c r="A14" s="121" t="s">
        <v>529</v>
      </c>
      <c r="B14" s="122" t="s">
        <v>530</v>
      </c>
      <c r="C14" s="123">
        <v>210875</v>
      </c>
      <c r="D14" s="123">
        <v>0</v>
      </c>
      <c r="E14" s="123">
        <v>95870</v>
      </c>
    </row>
    <row r="15" spans="1:5" ht="25.5" x14ac:dyDescent="0.2">
      <c r="A15" s="124" t="s">
        <v>531</v>
      </c>
      <c r="B15" s="125" t="s">
        <v>532</v>
      </c>
      <c r="C15" s="126">
        <v>210875</v>
      </c>
      <c r="D15" s="126">
        <v>0</v>
      </c>
      <c r="E15" s="126">
        <v>95870</v>
      </c>
    </row>
    <row r="16" spans="1:5" x14ac:dyDescent="0.2">
      <c r="A16" s="121" t="s">
        <v>533</v>
      </c>
      <c r="B16" s="122" t="s">
        <v>534</v>
      </c>
      <c r="C16" s="123">
        <v>12813254</v>
      </c>
      <c r="D16" s="123">
        <v>0</v>
      </c>
      <c r="E16" s="123">
        <v>25458692</v>
      </c>
    </row>
    <row r="17" spans="1:5" x14ac:dyDescent="0.2">
      <c r="A17" s="124" t="s">
        <v>535</v>
      </c>
      <c r="B17" s="125" t="s">
        <v>536</v>
      </c>
      <c r="C17" s="126">
        <v>12813254</v>
      </c>
      <c r="D17" s="126">
        <v>0</v>
      </c>
      <c r="E17" s="126">
        <v>25458692</v>
      </c>
    </row>
    <row r="18" spans="1:5" x14ac:dyDescent="0.2">
      <c r="A18" s="124" t="s">
        <v>537</v>
      </c>
      <c r="B18" s="125" t="s">
        <v>538</v>
      </c>
      <c r="C18" s="126">
        <v>13024129</v>
      </c>
      <c r="D18" s="126">
        <v>0</v>
      </c>
      <c r="E18" s="126">
        <v>25554562</v>
      </c>
    </row>
    <row r="19" spans="1:5" ht="38.25" x14ac:dyDescent="0.2">
      <c r="A19" s="121" t="s">
        <v>539</v>
      </c>
      <c r="B19" s="122" t="s">
        <v>540</v>
      </c>
      <c r="C19" s="123">
        <v>1498668</v>
      </c>
      <c r="D19" s="123">
        <v>0</v>
      </c>
      <c r="E19" s="123">
        <v>2359974</v>
      </c>
    </row>
    <row r="20" spans="1:5" ht="25.5" x14ac:dyDescent="0.2">
      <c r="A20" s="121" t="s">
        <v>541</v>
      </c>
      <c r="B20" s="122" t="s">
        <v>542</v>
      </c>
      <c r="C20" s="123">
        <v>352471</v>
      </c>
      <c r="D20" s="123">
        <v>0</v>
      </c>
      <c r="E20" s="123">
        <v>407602</v>
      </c>
    </row>
    <row r="21" spans="1:5" ht="25.5" x14ac:dyDescent="0.2">
      <c r="A21" s="121" t="s">
        <v>543</v>
      </c>
      <c r="B21" s="122" t="s">
        <v>544</v>
      </c>
      <c r="C21" s="123">
        <v>911151</v>
      </c>
      <c r="D21" s="123">
        <v>0</v>
      </c>
      <c r="E21" s="123">
        <v>1876115</v>
      </c>
    </row>
    <row r="22" spans="1:5" ht="25.5" x14ac:dyDescent="0.2">
      <c r="A22" s="121" t="s">
        <v>545</v>
      </c>
      <c r="B22" s="122" t="s">
        <v>546</v>
      </c>
      <c r="C22" s="123">
        <v>235046</v>
      </c>
      <c r="D22" s="123">
        <v>0</v>
      </c>
      <c r="E22" s="123">
        <v>76257</v>
      </c>
    </row>
    <row r="23" spans="1:5" ht="38.25" x14ac:dyDescent="0.2">
      <c r="A23" s="121" t="s">
        <v>547</v>
      </c>
      <c r="B23" s="122" t="s">
        <v>548</v>
      </c>
      <c r="C23" s="123">
        <v>5541265</v>
      </c>
      <c r="D23" s="123">
        <v>0</v>
      </c>
      <c r="E23" s="123">
        <v>5009247</v>
      </c>
    </row>
    <row r="24" spans="1:5" ht="51" x14ac:dyDescent="0.2">
      <c r="A24" s="121" t="s">
        <v>549</v>
      </c>
      <c r="B24" s="122" t="s">
        <v>550</v>
      </c>
      <c r="C24" s="123">
        <v>1664923</v>
      </c>
      <c r="D24" s="123">
        <v>0</v>
      </c>
      <c r="E24" s="123">
        <v>1647796</v>
      </c>
    </row>
    <row r="25" spans="1:5" ht="25.5" x14ac:dyDescent="0.2">
      <c r="A25" s="121" t="s">
        <v>551</v>
      </c>
      <c r="B25" s="122" t="s">
        <v>552</v>
      </c>
      <c r="C25" s="123">
        <v>401785</v>
      </c>
      <c r="D25" s="123">
        <v>0</v>
      </c>
      <c r="E25" s="123">
        <v>0</v>
      </c>
    </row>
    <row r="26" spans="1:5" ht="38.25" x14ac:dyDescent="0.2">
      <c r="A26" s="121" t="s">
        <v>553</v>
      </c>
      <c r="B26" s="122" t="s">
        <v>554</v>
      </c>
      <c r="C26" s="123">
        <v>675421</v>
      </c>
      <c r="D26" s="123">
        <v>0</v>
      </c>
      <c r="E26" s="123">
        <v>562315</v>
      </c>
    </row>
    <row r="27" spans="1:5" ht="38.25" x14ac:dyDescent="0.2">
      <c r="A27" s="121" t="s">
        <v>555</v>
      </c>
      <c r="B27" s="122" t="s">
        <v>556</v>
      </c>
      <c r="C27" s="123">
        <v>2782565</v>
      </c>
      <c r="D27" s="123">
        <v>0</v>
      </c>
      <c r="E27" s="123">
        <v>2782565</v>
      </c>
    </row>
    <row r="28" spans="1:5" ht="25.5" x14ac:dyDescent="0.2">
      <c r="A28" s="121" t="s">
        <v>557</v>
      </c>
      <c r="B28" s="122" t="s">
        <v>558</v>
      </c>
      <c r="C28" s="123">
        <v>16571</v>
      </c>
      <c r="D28" s="123">
        <v>0</v>
      </c>
      <c r="E28" s="123">
        <v>16571</v>
      </c>
    </row>
    <row r="29" spans="1:5" ht="25.5" x14ac:dyDescent="0.2">
      <c r="A29" s="124" t="s">
        <v>559</v>
      </c>
      <c r="B29" s="125" t="s">
        <v>560</v>
      </c>
      <c r="C29" s="126">
        <v>7039933</v>
      </c>
      <c r="D29" s="126">
        <v>0</v>
      </c>
      <c r="E29" s="126">
        <v>7369221</v>
      </c>
    </row>
    <row r="30" spans="1:5" x14ac:dyDescent="0.2">
      <c r="A30" s="121" t="s">
        <v>561</v>
      </c>
      <c r="B30" s="122" t="s">
        <v>562</v>
      </c>
      <c r="C30" s="123">
        <v>2246695</v>
      </c>
      <c r="D30" s="123">
        <v>0</v>
      </c>
      <c r="E30" s="123">
        <v>2246695</v>
      </c>
    </row>
    <row r="31" spans="1:5" ht="25.5" x14ac:dyDescent="0.2">
      <c r="A31" s="121" t="s">
        <v>563</v>
      </c>
      <c r="B31" s="122" t="s">
        <v>564</v>
      </c>
      <c r="C31" s="123">
        <v>87631</v>
      </c>
      <c r="D31" s="123">
        <v>0</v>
      </c>
      <c r="E31" s="123">
        <v>87631</v>
      </c>
    </row>
    <row r="32" spans="1:5" ht="25.5" x14ac:dyDescent="0.2">
      <c r="A32" s="121" t="s">
        <v>565</v>
      </c>
      <c r="B32" s="122" t="s">
        <v>566</v>
      </c>
      <c r="C32" s="123">
        <v>2053027</v>
      </c>
      <c r="D32" s="123">
        <v>0</v>
      </c>
      <c r="E32" s="123">
        <v>2053027</v>
      </c>
    </row>
    <row r="33" spans="1:5" ht="25.5" x14ac:dyDescent="0.2">
      <c r="A33" s="121" t="s">
        <v>567</v>
      </c>
      <c r="B33" s="122" t="s">
        <v>568</v>
      </c>
      <c r="C33" s="123">
        <v>106037</v>
      </c>
      <c r="D33" s="123">
        <v>0</v>
      </c>
      <c r="E33" s="123">
        <v>106037</v>
      </c>
    </row>
    <row r="34" spans="1:5" x14ac:dyDescent="0.2">
      <c r="A34" s="121" t="s">
        <v>569</v>
      </c>
      <c r="B34" s="122" t="s">
        <v>570</v>
      </c>
      <c r="C34" s="123">
        <v>150000</v>
      </c>
      <c r="D34" s="123">
        <v>0</v>
      </c>
      <c r="E34" s="123">
        <v>150000</v>
      </c>
    </row>
    <row r="35" spans="1:5" ht="25.5" x14ac:dyDescent="0.2">
      <c r="A35" s="124" t="s">
        <v>571</v>
      </c>
      <c r="B35" s="125" t="s">
        <v>572</v>
      </c>
      <c r="C35" s="126">
        <v>2396695</v>
      </c>
      <c r="D35" s="126">
        <v>0</v>
      </c>
      <c r="E35" s="126">
        <v>2396695</v>
      </c>
    </row>
    <row r="36" spans="1:5" x14ac:dyDescent="0.2">
      <c r="A36" s="124" t="s">
        <v>573</v>
      </c>
      <c r="B36" s="125" t="s">
        <v>574</v>
      </c>
      <c r="C36" s="126">
        <v>9436628</v>
      </c>
      <c r="D36" s="126">
        <v>0</v>
      </c>
      <c r="E36" s="126">
        <v>9765916</v>
      </c>
    </row>
    <row r="37" spans="1:5" ht="25.5" x14ac:dyDescent="0.2">
      <c r="A37" s="121" t="s">
        <v>575</v>
      </c>
      <c r="B37" s="122" t="s">
        <v>576</v>
      </c>
      <c r="C37" s="123">
        <v>120764</v>
      </c>
      <c r="D37" s="123">
        <v>0</v>
      </c>
      <c r="E37" s="123">
        <v>0</v>
      </c>
    </row>
    <row r="38" spans="1:5" ht="25.5" x14ac:dyDescent="0.2">
      <c r="A38" s="124" t="s">
        <v>577</v>
      </c>
      <c r="B38" s="125" t="s">
        <v>578</v>
      </c>
      <c r="C38" s="126">
        <v>120764</v>
      </c>
      <c r="D38" s="126">
        <v>0</v>
      </c>
      <c r="E38" s="126">
        <v>0</v>
      </c>
    </row>
    <row r="39" spans="1:5" x14ac:dyDescent="0.2">
      <c r="A39" s="121" t="s">
        <v>579</v>
      </c>
      <c r="B39" s="122" t="s">
        <v>580</v>
      </c>
      <c r="C39" s="123">
        <v>-125647</v>
      </c>
      <c r="D39" s="123">
        <v>0</v>
      </c>
      <c r="E39" s="123">
        <v>-1141161</v>
      </c>
    </row>
    <row r="40" spans="1:5" ht="25.5" x14ac:dyDescent="0.2">
      <c r="A40" s="124" t="s">
        <v>581</v>
      </c>
      <c r="B40" s="125" t="s">
        <v>582</v>
      </c>
      <c r="C40" s="126">
        <v>-125647</v>
      </c>
      <c r="D40" s="126">
        <v>0</v>
      </c>
      <c r="E40" s="126">
        <v>-1141161</v>
      </c>
    </row>
    <row r="41" spans="1:5" ht="38.25" x14ac:dyDescent="0.2">
      <c r="A41" s="121" t="s">
        <v>583</v>
      </c>
      <c r="B41" s="122" t="s">
        <v>584</v>
      </c>
      <c r="C41" s="123">
        <v>6000</v>
      </c>
      <c r="D41" s="123">
        <v>0</v>
      </c>
      <c r="E41" s="123">
        <v>0</v>
      </c>
    </row>
    <row r="42" spans="1:5" ht="25.5" x14ac:dyDescent="0.2">
      <c r="A42" s="124" t="s">
        <v>585</v>
      </c>
      <c r="B42" s="125" t="s">
        <v>586</v>
      </c>
      <c r="C42" s="126">
        <v>6000</v>
      </c>
      <c r="D42" s="126">
        <v>0</v>
      </c>
      <c r="E42" s="126">
        <v>0</v>
      </c>
    </row>
    <row r="43" spans="1:5" ht="25.5" x14ac:dyDescent="0.2">
      <c r="A43" s="124" t="s">
        <v>587</v>
      </c>
      <c r="B43" s="125" t="s">
        <v>588</v>
      </c>
      <c r="C43" s="126">
        <v>1117</v>
      </c>
      <c r="D43" s="126">
        <v>0</v>
      </c>
      <c r="E43" s="126">
        <v>-1141161</v>
      </c>
    </row>
    <row r="44" spans="1:5" x14ac:dyDescent="0.2">
      <c r="A44" s="124" t="s">
        <v>589</v>
      </c>
      <c r="B44" s="125" t="s">
        <v>590</v>
      </c>
      <c r="C44" s="126">
        <v>1349935169</v>
      </c>
      <c r="D44" s="126">
        <v>0</v>
      </c>
      <c r="E44" s="126">
        <v>1306311942</v>
      </c>
    </row>
    <row r="45" spans="1:5" x14ac:dyDescent="0.2">
      <c r="A45" s="121" t="s">
        <v>591</v>
      </c>
      <c r="B45" s="122" t="s">
        <v>592</v>
      </c>
      <c r="C45" s="123">
        <v>1996012950</v>
      </c>
      <c r="D45" s="123">
        <v>0</v>
      </c>
      <c r="E45" s="123">
        <v>1996012950</v>
      </c>
    </row>
    <row r="46" spans="1:5" ht="25.5" x14ac:dyDescent="0.2">
      <c r="A46" s="121" t="s">
        <v>593</v>
      </c>
      <c r="B46" s="122" t="s">
        <v>594</v>
      </c>
      <c r="C46" s="123">
        <v>5355409</v>
      </c>
      <c r="D46" s="123">
        <v>0</v>
      </c>
      <c r="E46" s="123">
        <v>5355409</v>
      </c>
    </row>
    <row r="47" spans="1:5" x14ac:dyDescent="0.2">
      <c r="A47" s="121" t="s">
        <v>595</v>
      </c>
      <c r="B47" s="122" t="s">
        <v>596</v>
      </c>
      <c r="C47" s="123">
        <v>-658298457</v>
      </c>
      <c r="D47" s="123">
        <v>0</v>
      </c>
      <c r="E47" s="123">
        <v>-684396074</v>
      </c>
    </row>
    <row r="48" spans="1:5" x14ac:dyDescent="0.2">
      <c r="A48" s="121" t="s">
        <v>597</v>
      </c>
      <c r="B48" s="122" t="s">
        <v>598</v>
      </c>
      <c r="C48" s="123">
        <v>-26097617</v>
      </c>
      <c r="D48" s="123">
        <v>0</v>
      </c>
      <c r="E48" s="123">
        <v>-33773002</v>
      </c>
    </row>
    <row r="49" spans="1:5" x14ac:dyDescent="0.2">
      <c r="A49" s="124" t="s">
        <v>599</v>
      </c>
      <c r="B49" s="125" t="s">
        <v>600</v>
      </c>
      <c r="C49" s="126">
        <v>1316972285</v>
      </c>
      <c r="D49" s="126">
        <v>0</v>
      </c>
      <c r="E49" s="126">
        <v>1283199283</v>
      </c>
    </row>
    <row r="50" spans="1:5" ht="25.5" x14ac:dyDescent="0.2">
      <c r="A50" s="121" t="s">
        <v>601</v>
      </c>
      <c r="B50" s="122" t="s">
        <v>602</v>
      </c>
      <c r="C50" s="123">
        <v>287240</v>
      </c>
      <c r="D50" s="123">
        <v>0</v>
      </c>
      <c r="E50" s="123">
        <v>0</v>
      </c>
    </row>
    <row r="51" spans="1:5" ht="25.5" x14ac:dyDescent="0.2">
      <c r="A51" s="121" t="s">
        <v>603</v>
      </c>
      <c r="B51" s="122" t="s">
        <v>604</v>
      </c>
      <c r="C51" s="123">
        <v>7454166</v>
      </c>
      <c r="D51" s="123">
        <v>0</v>
      </c>
      <c r="E51" s="123">
        <v>1937170</v>
      </c>
    </row>
    <row r="52" spans="1:5" ht="25.5" x14ac:dyDescent="0.2">
      <c r="A52" s="121" t="s">
        <v>605</v>
      </c>
      <c r="B52" s="122" t="s">
        <v>606</v>
      </c>
      <c r="C52" s="123">
        <v>604861</v>
      </c>
      <c r="D52" s="123">
        <v>0</v>
      </c>
      <c r="E52" s="123">
        <v>95821</v>
      </c>
    </row>
    <row r="53" spans="1:5" ht="38.25" x14ac:dyDescent="0.2">
      <c r="A53" s="121" t="s">
        <v>607</v>
      </c>
      <c r="B53" s="122" t="s">
        <v>608</v>
      </c>
      <c r="C53" s="123">
        <v>335567</v>
      </c>
      <c r="D53" s="123">
        <v>0</v>
      </c>
      <c r="E53" s="123">
        <v>0</v>
      </c>
    </row>
    <row r="54" spans="1:5" ht="25.5" x14ac:dyDescent="0.2">
      <c r="A54" s="121" t="s">
        <v>609</v>
      </c>
      <c r="B54" s="122" t="s">
        <v>610</v>
      </c>
      <c r="C54" s="123">
        <v>335567</v>
      </c>
      <c r="D54" s="123">
        <v>0</v>
      </c>
      <c r="E54" s="123">
        <v>0</v>
      </c>
    </row>
    <row r="55" spans="1:5" ht="25.5" x14ac:dyDescent="0.2">
      <c r="A55" s="124" t="s">
        <v>611</v>
      </c>
      <c r="B55" s="125" t="s">
        <v>612</v>
      </c>
      <c r="C55" s="126">
        <v>8681834</v>
      </c>
      <c r="D55" s="126">
        <v>0</v>
      </c>
      <c r="E55" s="126">
        <v>2032991</v>
      </c>
    </row>
    <row r="56" spans="1:5" ht="38.25" x14ac:dyDescent="0.2">
      <c r="A56" s="121" t="s">
        <v>613</v>
      </c>
      <c r="B56" s="122" t="s">
        <v>614</v>
      </c>
      <c r="C56" s="123">
        <v>2575984</v>
      </c>
      <c r="D56" s="123">
        <v>0</v>
      </c>
      <c r="E56" s="123">
        <v>2661049</v>
      </c>
    </row>
    <row r="57" spans="1:5" ht="38.25" x14ac:dyDescent="0.2">
      <c r="A57" s="121" t="s">
        <v>615</v>
      </c>
      <c r="B57" s="122" t="s">
        <v>616</v>
      </c>
      <c r="C57" s="123">
        <v>2575984</v>
      </c>
      <c r="D57" s="123">
        <v>0</v>
      </c>
      <c r="E57" s="123">
        <v>2661049</v>
      </c>
    </row>
    <row r="58" spans="1:5" ht="25.5" x14ac:dyDescent="0.2">
      <c r="A58" s="124" t="s">
        <v>617</v>
      </c>
      <c r="B58" s="125" t="s">
        <v>618</v>
      </c>
      <c r="C58" s="126">
        <v>2575984</v>
      </c>
      <c r="D58" s="126">
        <v>0</v>
      </c>
      <c r="E58" s="126">
        <v>2661049</v>
      </c>
    </row>
    <row r="59" spans="1:5" x14ac:dyDescent="0.2">
      <c r="A59" s="121" t="s">
        <v>619</v>
      </c>
      <c r="B59" s="122" t="s">
        <v>620</v>
      </c>
      <c r="C59" s="123">
        <v>796135</v>
      </c>
      <c r="D59" s="123">
        <v>0</v>
      </c>
      <c r="E59" s="123">
        <v>1144858</v>
      </c>
    </row>
    <row r="60" spans="1:5" ht="25.5" x14ac:dyDescent="0.2">
      <c r="A60" s="121" t="s">
        <v>621</v>
      </c>
      <c r="B60" s="122" t="s">
        <v>622</v>
      </c>
      <c r="C60" s="123">
        <v>0</v>
      </c>
      <c r="D60" s="123">
        <v>0</v>
      </c>
      <c r="E60" s="123">
        <v>35000</v>
      </c>
    </row>
    <row r="61" spans="1:5" ht="25.5" x14ac:dyDescent="0.2">
      <c r="A61" s="121" t="s">
        <v>623</v>
      </c>
      <c r="B61" s="122" t="s">
        <v>624</v>
      </c>
      <c r="C61" s="123">
        <v>41753</v>
      </c>
      <c r="D61" s="123">
        <v>0</v>
      </c>
      <c r="E61" s="123">
        <v>0</v>
      </c>
    </row>
    <row r="62" spans="1:5" ht="25.5" x14ac:dyDescent="0.2">
      <c r="A62" s="124" t="s">
        <v>625</v>
      </c>
      <c r="B62" s="125" t="s">
        <v>626</v>
      </c>
      <c r="C62" s="126">
        <v>837888</v>
      </c>
      <c r="D62" s="126">
        <v>0</v>
      </c>
      <c r="E62" s="126">
        <v>1179858</v>
      </c>
    </row>
    <row r="63" spans="1:5" x14ac:dyDescent="0.2">
      <c r="A63" s="124" t="s">
        <v>627</v>
      </c>
      <c r="B63" s="125" t="s">
        <v>628</v>
      </c>
      <c r="C63" s="126">
        <v>12095706</v>
      </c>
      <c r="D63" s="126">
        <v>0</v>
      </c>
      <c r="E63" s="126">
        <v>5873898</v>
      </c>
    </row>
    <row r="64" spans="1:5" ht="25.5" x14ac:dyDescent="0.2">
      <c r="A64" s="121" t="s">
        <v>629</v>
      </c>
      <c r="B64" s="122" t="s">
        <v>630</v>
      </c>
      <c r="C64" s="123">
        <v>3628417</v>
      </c>
      <c r="D64" s="123">
        <v>0</v>
      </c>
      <c r="E64" s="123">
        <v>0</v>
      </c>
    </row>
    <row r="65" spans="1:5" x14ac:dyDescent="0.2">
      <c r="A65" s="121" t="s">
        <v>631</v>
      </c>
      <c r="B65" s="122" t="s">
        <v>632</v>
      </c>
      <c r="C65" s="123">
        <v>17238761</v>
      </c>
      <c r="D65" s="123">
        <v>0</v>
      </c>
      <c r="E65" s="123">
        <v>17238761</v>
      </c>
    </row>
    <row r="66" spans="1:5" ht="25.5" x14ac:dyDescent="0.2">
      <c r="A66" s="124" t="s">
        <v>633</v>
      </c>
      <c r="B66" s="125" t="s">
        <v>634</v>
      </c>
      <c r="C66" s="126">
        <v>20867178</v>
      </c>
      <c r="D66" s="126">
        <v>0</v>
      </c>
      <c r="E66" s="126">
        <v>17238761</v>
      </c>
    </row>
    <row r="67" spans="1:5" x14ac:dyDescent="0.2">
      <c r="A67" s="124" t="s">
        <v>635</v>
      </c>
      <c r="B67" s="125" t="s">
        <v>636</v>
      </c>
      <c r="C67" s="126">
        <v>1349935169</v>
      </c>
      <c r="D67" s="126">
        <v>0</v>
      </c>
      <c r="E67" s="126">
        <v>1306311942</v>
      </c>
    </row>
  </sheetData>
  <mergeCells count="1">
    <mergeCell ref="A3: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0"/>
  <sheetViews>
    <sheetView topLeftCell="A19" workbookViewId="0">
      <selection activeCell="E30" sqref="E30"/>
    </sheetView>
  </sheetViews>
  <sheetFormatPr defaultRowHeight="12.75" x14ac:dyDescent="0.2"/>
  <cols>
    <col min="1" max="1" width="8.140625" customWidth="1"/>
    <col min="2" max="2" width="41" customWidth="1"/>
    <col min="3" max="5" width="15.7109375" customWidth="1"/>
  </cols>
  <sheetData>
    <row r="1" spans="1:5" x14ac:dyDescent="0.2">
      <c r="A1" s="3" t="s">
        <v>431</v>
      </c>
    </row>
    <row r="3" spans="1:5" x14ac:dyDescent="0.2">
      <c r="A3" s="156" t="s">
        <v>637</v>
      </c>
      <c r="B3" s="157"/>
      <c r="C3" s="157"/>
      <c r="D3" s="157"/>
      <c r="E3" s="157"/>
    </row>
    <row r="4" spans="1:5" ht="30" x14ac:dyDescent="0.2">
      <c r="A4" s="120" t="s">
        <v>496</v>
      </c>
      <c r="B4" s="120" t="s">
        <v>105</v>
      </c>
      <c r="C4" s="120" t="s">
        <v>515</v>
      </c>
      <c r="D4" s="120" t="s">
        <v>516</v>
      </c>
      <c r="E4" s="120" t="s">
        <v>517</v>
      </c>
    </row>
    <row r="5" spans="1:5" ht="15" x14ac:dyDescent="0.2">
      <c r="A5" s="120">
        <v>1</v>
      </c>
      <c r="B5" s="120">
        <v>2</v>
      </c>
      <c r="C5" s="120">
        <v>3</v>
      </c>
      <c r="D5" s="120">
        <v>4</v>
      </c>
      <c r="E5" s="120">
        <v>5</v>
      </c>
    </row>
    <row r="6" spans="1:5" x14ac:dyDescent="0.2">
      <c r="A6" s="121" t="s">
        <v>498</v>
      </c>
      <c r="B6" s="122" t="s">
        <v>638</v>
      </c>
      <c r="C6" s="123">
        <v>80229263</v>
      </c>
      <c r="D6" s="123">
        <v>0</v>
      </c>
      <c r="E6" s="123">
        <v>79836826</v>
      </c>
    </row>
    <row r="7" spans="1:5" ht="25.5" x14ac:dyDescent="0.2">
      <c r="A7" s="121" t="s">
        <v>500</v>
      </c>
      <c r="B7" s="122" t="s">
        <v>639</v>
      </c>
      <c r="C7" s="123">
        <v>2497290</v>
      </c>
      <c r="D7" s="123">
        <v>0</v>
      </c>
      <c r="E7" s="123">
        <v>1468331</v>
      </c>
    </row>
    <row r="8" spans="1:5" ht="25.5" x14ac:dyDescent="0.2">
      <c r="A8" s="121" t="s">
        <v>502</v>
      </c>
      <c r="B8" s="122" t="s">
        <v>640</v>
      </c>
      <c r="C8" s="123">
        <v>514222</v>
      </c>
      <c r="D8" s="123">
        <v>0</v>
      </c>
      <c r="E8" s="123">
        <v>224107</v>
      </c>
    </row>
    <row r="9" spans="1:5" ht="25.5" x14ac:dyDescent="0.2">
      <c r="A9" s="124" t="s">
        <v>504</v>
      </c>
      <c r="B9" s="125" t="s">
        <v>641</v>
      </c>
      <c r="C9" s="126">
        <v>83240775</v>
      </c>
      <c r="D9" s="126">
        <v>0</v>
      </c>
      <c r="E9" s="126">
        <v>81529264</v>
      </c>
    </row>
    <row r="10" spans="1:5" ht="25.5" x14ac:dyDescent="0.2">
      <c r="A10" s="121" t="s">
        <v>523</v>
      </c>
      <c r="B10" s="122" t="s">
        <v>642</v>
      </c>
      <c r="C10" s="123">
        <v>82177034</v>
      </c>
      <c r="D10" s="123">
        <v>0</v>
      </c>
      <c r="E10" s="123">
        <v>79228667</v>
      </c>
    </row>
    <row r="11" spans="1:5" ht="25.5" x14ac:dyDescent="0.2">
      <c r="A11" s="121" t="s">
        <v>643</v>
      </c>
      <c r="B11" s="122" t="s">
        <v>644</v>
      </c>
      <c r="C11" s="123">
        <v>39308608</v>
      </c>
      <c r="D11" s="123">
        <v>0</v>
      </c>
      <c r="E11" s="123">
        <v>42089022</v>
      </c>
    </row>
    <row r="12" spans="1:5" ht="25.5" x14ac:dyDescent="0.2">
      <c r="A12" s="121" t="s">
        <v>303</v>
      </c>
      <c r="B12" s="122" t="s">
        <v>645</v>
      </c>
      <c r="C12" s="123">
        <v>6083883</v>
      </c>
      <c r="D12" s="123">
        <v>0</v>
      </c>
      <c r="E12" s="123">
        <v>2537316</v>
      </c>
    </row>
    <row r="13" spans="1:5" ht="25.5" x14ac:dyDescent="0.2">
      <c r="A13" s="124" t="s">
        <v>304</v>
      </c>
      <c r="B13" s="125" t="s">
        <v>646</v>
      </c>
      <c r="C13" s="126">
        <v>127569525</v>
      </c>
      <c r="D13" s="126">
        <v>0</v>
      </c>
      <c r="E13" s="126">
        <v>123855005</v>
      </c>
    </row>
    <row r="14" spans="1:5" x14ac:dyDescent="0.2">
      <c r="A14" s="121" t="s">
        <v>305</v>
      </c>
      <c r="B14" s="122" t="s">
        <v>647</v>
      </c>
      <c r="C14" s="123">
        <v>6211897</v>
      </c>
      <c r="D14" s="123">
        <v>0</v>
      </c>
      <c r="E14" s="123">
        <v>5720234</v>
      </c>
    </row>
    <row r="15" spans="1:5" x14ac:dyDescent="0.2">
      <c r="A15" s="121" t="s">
        <v>306</v>
      </c>
      <c r="B15" s="122" t="s">
        <v>648</v>
      </c>
      <c r="C15" s="123">
        <v>31030653</v>
      </c>
      <c r="D15" s="123">
        <v>0</v>
      </c>
      <c r="E15" s="123">
        <v>26840681</v>
      </c>
    </row>
    <row r="16" spans="1:5" x14ac:dyDescent="0.2">
      <c r="A16" s="121" t="s">
        <v>308</v>
      </c>
      <c r="B16" s="122" t="s">
        <v>649</v>
      </c>
      <c r="C16" s="123">
        <v>195559</v>
      </c>
      <c r="D16" s="123">
        <v>0</v>
      </c>
      <c r="E16" s="123">
        <v>464874</v>
      </c>
    </row>
    <row r="17" spans="1:5" ht="25.5" x14ac:dyDescent="0.2">
      <c r="A17" s="124" t="s">
        <v>309</v>
      </c>
      <c r="B17" s="125" t="s">
        <v>650</v>
      </c>
      <c r="C17" s="126">
        <v>37438109</v>
      </c>
      <c r="D17" s="126">
        <v>0</v>
      </c>
      <c r="E17" s="126">
        <v>33025789</v>
      </c>
    </row>
    <row r="18" spans="1:5" x14ac:dyDescent="0.2">
      <c r="A18" s="121" t="s">
        <v>651</v>
      </c>
      <c r="B18" s="122" t="s">
        <v>652</v>
      </c>
      <c r="C18" s="123">
        <v>29489874</v>
      </c>
      <c r="D18" s="123">
        <v>0</v>
      </c>
      <c r="E18" s="123">
        <v>28553384</v>
      </c>
    </row>
    <row r="19" spans="1:5" x14ac:dyDescent="0.2">
      <c r="A19" s="121" t="s">
        <v>653</v>
      </c>
      <c r="B19" s="122" t="s">
        <v>654</v>
      </c>
      <c r="C19" s="123">
        <v>10447104</v>
      </c>
      <c r="D19" s="123">
        <v>0</v>
      </c>
      <c r="E19" s="123">
        <v>7437862</v>
      </c>
    </row>
    <row r="20" spans="1:5" x14ac:dyDescent="0.2">
      <c r="A20" s="121" t="s">
        <v>655</v>
      </c>
      <c r="B20" s="122" t="s">
        <v>656</v>
      </c>
      <c r="C20" s="123">
        <v>5951259</v>
      </c>
      <c r="D20" s="123">
        <v>0</v>
      </c>
      <c r="E20" s="123">
        <v>5230119</v>
      </c>
    </row>
    <row r="21" spans="1:5" ht="25.5" x14ac:dyDescent="0.2">
      <c r="A21" s="124" t="s">
        <v>657</v>
      </c>
      <c r="B21" s="125" t="s">
        <v>658</v>
      </c>
      <c r="C21" s="126">
        <v>45888237</v>
      </c>
      <c r="D21" s="126">
        <v>0</v>
      </c>
      <c r="E21" s="126">
        <v>41221365</v>
      </c>
    </row>
    <row r="22" spans="1:5" x14ac:dyDescent="0.2">
      <c r="A22" s="124" t="s">
        <v>659</v>
      </c>
      <c r="B22" s="125" t="s">
        <v>660</v>
      </c>
      <c r="C22" s="126">
        <v>57503161</v>
      </c>
      <c r="D22" s="126">
        <v>0</v>
      </c>
      <c r="E22" s="126">
        <v>59782670</v>
      </c>
    </row>
    <row r="23" spans="1:5" x14ac:dyDescent="0.2">
      <c r="A23" s="124" t="s">
        <v>661</v>
      </c>
      <c r="B23" s="125" t="s">
        <v>662</v>
      </c>
      <c r="C23" s="126">
        <v>96015400</v>
      </c>
      <c r="D23" s="126">
        <v>0</v>
      </c>
      <c r="E23" s="126">
        <v>105013566</v>
      </c>
    </row>
    <row r="24" spans="1:5" ht="25.5" x14ac:dyDescent="0.2">
      <c r="A24" s="124" t="s">
        <v>663</v>
      </c>
      <c r="B24" s="125" t="s">
        <v>664</v>
      </c>
      <c r="C24" s="126">
        <v>-26034607</v>
      </c>
      <c r="D24" s="126">
        <v>0</v>
      </c>
      <c r="E24" s="126">
        <v>-33659121</v>
      </c>
    </row>
    <row r="25" spans="1:5" ht="25.5" x14ac:dyDescent="0.2">
      <c r="A25" s="121" t="s">
        <v>527</v>
      </c>
      <c r="B25" s="122" t="s">
        <v>665</v>
      </c>
      <c r="C25" s="123">
        <v>106</v>
      </c>
      <c r="D25" s="123">
        <v>0</v>
      </c>
      <c r="E25" s="123">
        <v>2716</v>
      </c>
    </row>
    <row r="26" spans="1:5" ht="38.25" x14ac:dyDescent="0.2">
      <c r="A26" s="124" t="s">
        <v>666</v>
      </c>
      <c r="B26" s="125" t="s">
        <v>667</v>
      </c>
      <c r="C26" s="126">
        <v>106</v>
      </c>
      <c r="D26" s="126">
        <v>0</v>
      </c>
      <c r="E26" s="126">
        <v>2716</v>
      </c>
    </row>
    <row r="27" spans="1:5" ht="25.5" x14ac:dyDescent="0.2">
      <c r="A27" s="121" t="s">
        <v>668</v>
      </c>
      <c r="B27" s="122" t="s">
        <v>669</v>
      </c>
      <c r="C27" s="123">
        <v>63116</v>
      </c>
      <c r="D27" s="123">
        <v>0</v>
      </c>
      <c r="E27" s="123">
        <v>116597</v>
      </c>
    </row>
    <row r="28" spans="1:5" ht="25.5" x14ac:dyDescent="0.2">
      <c r="A28" s="124" t="s">
        <v>670</v>
      </c>
      <c r="B28" s="125" t="s">
        <v>671</v>
      </c>
      <c r="C28" s="126">
        <v>63116</v>
      </c>
      <c r="D28" s="126">
        <v>0</v>
      </c>
      <c r="E28" s="126">
        <v>116597</v>
      </c>
    </row>
    <row r="29" spans="1:5" ht="25.5" x14ac:dyDescent="0.2">
      <c r="A29" s="124" t="s">
        <v>672</v>
      </c>
      <c r="B29" s="125" t="s">
        <v>673</v>
      </c>
      <c r="C29" s="126">
        <v>-63010</v>
      </c>
      <c r="D29" s="126">
        <v>0</v>
      </c>
      <c r="E29" s="126">
        <v>-113881</v>
      </c>
    </row>
    <row r="30" spans="1:5" x14ac:dyDescent="0.2">
      <c r="A30" s="124" t="s">
        <v>674</v>
      </c>
      <c r="B30" s="125" t="s">
        <v>675</v>
      </c>
      <c r="C30" s="126">
        <v>-26097617</v>
      </c>
      <c r="D30" s="126">
        <v>0</v>
      </c>
      <c r="E30" s="126">
        <v>-33773002</v>
      </c>
    </row>
  </sheetData>
  <mergeCells count="1">
    <mergeCell ref="A3:E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1"/>
  <sheetViews>
    <sheetView workbookViewId="0">
      <selection activeCell="A2" sqref="A2"/>
    </sheetView>
  </sheetViews>
  <sheetFormatPr defaultRowHeight="12.75" x14ac:dyDescent="0.2"/>
  <cols>
    <col min="1" max="1" width="8.140625" customWidth="1"/>
    <col min="2" max="2" width="41" customWidth="1"/>
    <col min="3" max="9" width="15.7109375" customWidth="1"/>
  </cols>
  <sheetData>
    <row r="1" spans="1:9" x14ac:dyDescent="0.2">
      <c r="A1" s="3" t="s">
        <v>432</v>
      </c>
    </row>
    <row r="3" spans="1:9" x14ac:dyDescent="0.2">
      <c r="A3" s="156" t="s">
        <v>676</v>
      </c>
      <c r="B3" s="157"/>
      <c r="C3" s="157"/>
      <c r="D3" s="157"/>
      <c r="E3" s="157"/>
      <c r="F3" s="157"/>
      <c r="G3" s="157"/>
      <c r="H3" s="157"/>
      <c r="I3" s="157"/>
    </row>
    <row r="4" spans="1:9" ht="75" x14ac:dyDescent="0.2">
      <c r="A4" s="120" t="s">
        <v>496</v>
      </c>
      <c r="B4" s="120" t="s">
        <v>105</v>
      </c>
      <c r="C4" s="120" t="s">
        <v>677</v>
      </c>
      <c r="D4" s="120" t="s">
        <v>678</v>
      </c>
      <c r="E4" s="120" t="s">
        <v>679</v>
      </c>
      <c r="F4" s="120" t="s">
        <v>680</v>
      </c>
      <c r="G4" s="120" t="s">
        <v>681</v>
      </c>
      <c r="H4" s="120" t="s">
        <v>682</v>
      </c>
      <c r="I4" s="120" t="s">
        <v>683</v>
      </c>
    </row>
    <row r="5" spans="1:9" ht="15" x14ac:dyDescent="0.2">
      <c r="A5" s="120">
        <v>1</v>
      </c>
      <c r="B5" s="120">
        <v>2</v>
      </c>
      <c r="C5" s="120">
        <v>3</v>
      </c>
      <c r="D5" s="120">
        <v>4</v>
      </c>
      <c r="E5" s="120">
        <v>5</v>
      </c>
      <c r="F5" s="120">
        <v>6</v>
      </c>
      <c r="G5" s="120">
        <v>7</v>
      </c>
      <c r="H5" s="120">
        <v>8</v>
      </c>
      <c r="I5" s="120">
        <v>9</v>
      </c>
    </row>
    <row r="6" spans="1:9" ht="25.5" x14ac:dyDescent="0.2">
      <c r="A6" s="124" t="s">
        <v>498</v>
      </c>
      <c r="B6" s="125" t="s">
        <v>684</v>
      </c>
      <c r="C6" s="126">
        <v>4555705</v>
      </c>
      <c r="D6" s="126">
        <v>2052347599</v>
      </c>
      <c r="E6" s="126">
        <v>68878914</v>
      </c>
      <c r="F6" s="126">
        <v>0</v>
      </c>
      <c r="G6" s="126">
        <v>16847946</v>
      </c>
      <c r="H6" s="126">
        <v>0</v>
      </c>
      <c r="I6" s="126">
        <v>2142630164</v>
      </c>
    </row>
    <row r="7" spans="1:9" ht="25.5" x14ac:dyDescent="0.2">
      <c r="A7" s="121" t="s">
        <v>500</v>
      </c>
      <c r="B7" s="122" t="s">
        <v>685</v>
      </c>
      <c r="C7" s="123">
        <v>3691237</v>
      </c>
      <c r="D7" s="123">
        <v>0</v>
      </c>
      <c r="E7" s="123">
        <v>0</v>
      </c>
      <c r="F7" s="123">
        <v>0</v>
      </c>
      <c r="G7" s="123">
        <v>550341</v>
      </c>
      <c r="H7" s="123">
        <v>0</v>
      </c>
      <c r="I7" s="123">
        <v>4241578</v>
      </c>
    </row>
    <row r="8" spans="1:9" x14ac:dyDescent="0.2">
      <c r="A8" s="121" t="s">
        <v>502</v>
      </c>
      <c r="B8" s="122" t="s">
        <v>686</v>
      </c>
      <c r="C8" s="123">
        <v>0</v>
      </c>
      <c r="D8" s="123">
        <v>0</v>
      </c>
      <c r="E8" s="123">
        <v>0</v>
      </c>
      <c r="F8" s="123">
        <v>0</v>
      </c>
      <c r="G8" s="123">
        <v>200880</v>
      </c>
      <c r="H8" s="123">
        <v>0</v>
      </c>
      <c r="I8" s="123">
        <v>200880</v>
      </c>
    </row>
    <row r="9" spans="1:9" x14ac:dyDescent="0.2">
      <c r="A9" s="121" t="s">
        <v>504</v>
      </c>
      <c r="B9" s="122" t="s">
        <v>687</v>
      </c>
      <c r="C9" s="123">
        <v>0</v>
      </c>
      <c r="D9" s="123">
        <v>677148</v>
      </c>
      <c r="E9" s="123">
        <v>0</v>
      </c>
      <c r="F9" s="123">
        <v>0</v>
      </c>
      <c r="G9" s="123">
        <v>0</v>
      </c>
      <c r="H9" s="123">
        <v>0</v>
      </c>
      <c r="I9" s="123">
        <v>677148</v>
      </c>
    </row>
    <row r="10" spans="1:9" x14ac:dyDescent="0.2">
      <c r="A10" s="121" t="s">
        <v>510</v>
      </c>
      <c r="B10" s="122" t="s">
        <v>688</v>
      </c>
      <c r="C10" s="123">
        <v>3100000</v>
      </c>
      <c r="D10" s="123">
        <v>426798</v>
      </c>
      <c r="E10" s="123">
        <v>3726538</v>
      </c>
      <c r="F10" s="123">
        <v>0</v>
      </c>
      <c r="G10" s="123">
        <v>1586604</v>
      </c>
      <c r="H10" s="123">
        <v>0</v>
      </c>
      <c r="I10" s="123">
        <v>8839940</v>
      </c>
    </row>
    <row r="11" spans="1:9" x14ac:dyDescent="0.2">
      <c r="A11" s="124" t="s">
        <v>523</v>
      </c>
      <c r="B11" s="125" t="s">
        <v>689</v>
      </c>
      <c r="C11" s="126">
        <v>6791237</v>
      </c>
      <c r="D11" s="126">
        <v>1103946</v>
      </c>
      <c r="E11" s="126">
        <v>3726538</v>
      </c>
      <c r="F11" s="126">
        <v>0</v>
      </c>
      <c r="G11" s="126">
        <v>2337825</v>
      </c>
      <c r="H11" s="126">
        <v>0</v>
      </c>
      <c r="I11" s="126">
        <v>13959546</v>
      </c>
    </row>
    <row r="12" spans="1:9" x14ac:dyDescent="0.2">
      <c r="A12" s="121" t="s">
        <v>643</v>
      </c>
      <c r="B12" s="122" t="s">
        <v>690</v>
      </c>
      <c r="C12" s="123">
        <v>0</v>
      </c>
      <c r="D12" s="123">
        <v>458</v>
      </c>
      <c r="E12" s="123">
        <v>0</v>
      </c>
      <c r="F12" s="123">
        <v>0</v>
      </c>
      <c r="G12" s="123">
        <v>0</v>
      </c>
      <c r="H12" s="123">
        <v>0</v>
      </c>
      <c r="I12" s="123">
        <v>458</v>
      </c>
    </row>
    <row r="13" spans="1:9" x14ac:dyDescent="0.2">
      <c r="A13" s="121" t="s">
        <v>305</v>
      </c>
      <c r="B13" s="122" t="s">
        <v>691</v>
      </c>
      <c r="C13" s="123">
        <v>5113402</v>
      </c>
      <c r="D13" s="123">
        <v>0</v>
      </c>
      <c r="E13" s="123">
        <v>3726538</v>
      </c>
      <c r="F13" s="123">
        <v>0</v>
      </c>
      <c r="G13" s="123">
        <v>677148</v>
      </c>
      <c r="H13" s="123">
        <v>0</v>
      </c>
      <c r="I13" s="123">
        <v>9517088</v>
      </c>
    </row>
    <row r="14" spans="1:9" x14ac:dyDescent="0.2">
      <c r="A14" s="124" t="s">
        <v>306</v>
      </c>
      <c r="B14" s="125" t="s">
        <v>692</v>
      </c>
      <c r="C14" s="126">
        <v>5113402</v>
      </c>
      <c r="D14" s="126">
        <v>458</v>
      </c>
      <c r="E14" s="126">
        <v>3726538</v>
      </c>
      <c r="F14" s="126">
        <v>0</v>
      </c>
      <c r="G14" s="126">
        <v>677148</v>
      </c>
      <c r="H14" s="126">
        <v>0</v>
      </c>
      <c r="I14" s="126">
        <v>9517546</v>
      </c>
    </row>
    <row r="15" spans="1:9" x14ac:dyDescent="0.2">
      <c r="A15" s="124" t="s">
        <v>307</v>
      </c>
      <c r="B15" s="125" t="s">
        <v>693</v>
      </c>
      <c r="C15" s="126">
        <v>6233540</v>
      </c>
      <c r="D15" s="126">
        <v>2053451087</v>
      </c>
      <c r="E15" s="126">
        <v>68878914</v>
      </c>
      <c r="F15" s="126">
        <v>0</v>
      </c>
      <c r="G15" s="126">
        <v>18508623</v>
      </c>
      <c r="H15" s="126">
        <v>0</v>
      </c>
      <c r="I15" s="126">
        <v>2147072164</v>
      </c>
    </row>
    <row r="16" spans="1:9" ht="25.5" x14ac:dyDescent="0.2">
      <c r="A16" s="124" t="s">
        <v>308</v>
      </c>
      <c r="B16" s="125" t="s">
        <v>694</v>
      </c>
      <c r="C16" s="126">
        <v>1455705</v>
      </c>
      <c r="D16" s="126">
        <v>754084054</v>
      </c>
      <c r="E16" s="126">
        <v>59617110</v>
      </c>
      <c r="F16" s="126">
        <v>0</v>
      </c>
      <c r="G16" s="126">
        <v>0</v>
      </c>
      <c r="H16" s="126">
        <v>0</v>
      </c>
      <c r="I16" s="126">
        <v>815156869</v>
      </c>
    </row>
    <row r="17" spans="1:9" x14ac:dyDescent="0.2">
      <c r="A17" s="121" t="s">
        <v>309</v>
      </c>
      <c r="B17" s="122" t="s">
        <v>695</v>
      </c>
      <c r="C17" s="123">
        <v>3100000</v>
      </c>
      <c r="D17" s="123">
        <v>52532644</v>
      </c>
      <c r="E17" s="123">
        <v>4150026</v>
      </c>
      <c r="F17" s="123">
        <v>0</v>
      </c>
      <c r="G17" s="123">
        <v>0</v>
      </c>
      <c r="H17" s="123">
        <v>0</v>
      </c>
      <c r="I17" s="123">
        <v>59782670</v>
      </c>
    </row>
    <row r="18" spans="1:9" ht="25.5" x14ac:dyDescent="0.2">
      <c r="A18" s="124" t="s">
        <v>653</v>
      </c>
      <c r="B18" s="125" t="s">
        <v>696</v>
      </c>
      <c r="C18" s="126">
        <v>4555705</v>
      </c>
      <c r="D18" s="126">
        <v>806616698</v>
      </c>
      <c r="E18" s="126">
        <v>63767136</v>
      </c>
      <c r="F18" s="126">
        <v>0</v>
      </c>
      <c r="G18" s="126">
        <v>0</v>
      </c>
      <c r="H18" s="126">
        <v>0</v>
      </c>
      <c r="I18" s="126">
        <v>874939539</v>
      </c>
    </row>
    <row r="19" spans="1:9" x14ac:dyDescent="0.2">
      <c r="A19" s="124" t="s">
        <v>663</v>
      </c>
      <c r="B19" s="125" t="s">
        <v>697</v>
      </c>
      <c r="C19" s="126">
        <v>4555705</v>
      </c>
      <c r="D19" s="126">
        <v>806616698</v>
      </c>
      <c r="E19" s="126">
        <v>63767136</v>
      </c>
      <c r="F19" s="126">
        <v>0</v>
      </c>
      <c r="G19" s="126">
        <v>0</v>
      </c>
      <c r="H19" s="126">
        <v>0</v>
      </c>
      <c r="I19" s="126">
        <v>874939539</v>
      </c>
    </row>
    <row r="20" spans="1:9" x14ac:dyDescent="0.2">
      <c r="A20" s="124" t="s">
        <v>698</v>
      </c>
      <c r="B20" s="125" t="s">
        <v>699</v>
      </c>
      <c r="C20" s="126">
        <v>1677835</v>
      </c>
      <c r="D20" s="126">
        <v>1246834389</v>
      </c>
      <c r="E20" s="126">
        <v>5111778</v>
      </c>
      <c r="F20" s="126">
        <v>0</v>
      </c>
      <c r="G20" s="126">
        <v>18508623</v>
      </c>
      <c r="H20" s="126">
        <v>0</v>
      </c>
      <c r="I20" s="126">
        <v>1272132625</v>
      </c>
    </row>
    <row r="21" spans="1:9" x14ac:dyDescent="0.2">
      <c r="A21" s="121" t="s">
        <v>700</v>
      </c>
      <c r="B21" s="122" t="s">
        <v>701</v>
      </c>
      <c r="C21" s="123">
        <v>4555705</v>
      </c>
      <c r="D21" s="123">
        <v>110500</v>
      </c>
      <c r="E21" s="123">
        <v>48733785</v>
      </c>
      <c r="F21" s="123">
        <v>0</v>
      </c>
      <c r="G21" s="123">
        <v>0</v>
      </c>
      <c r="H21" s="123">
        <v>0</v>
      </c>
      <c r="I21" s="123">
        <v>53399990</v>
      </c>
    </row>
  </sheetData>
  <mergeCells count="1">
    <mergeCell ref="A3:I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Munka13">
    <tabColor rgb="FFFFC000"/>
    <pageSetUpPr fitToPage="1"/>
  </sheetPr>
  <dimension ref="A1:H26"/>
  <sheetViews>
    <sheetView zoomScale="90" zoomScaleNormal="90" workbookViewId="0">
      <selection activeCell="A2" sqref="A2:H2"/>
    </sheetView>
  </sheetViews>
  <sheetFormatPr defaultRowHeight="12.75" x14ac:dyDescent="0.2"/>
  <cols>
    <col min="1" max="1" width="51.140625" customWidth="1"/>
    <col min="2" max="2" width="10" customWidth="1"/>
    <col min="3" max="3" width="16.5703125" bestFit="1" customWidth="1"/>
    <col min="4" max="7" width="15.7109375" customWidth="1"/>
    <col min="8" max="8" width="16" bestFit="1" customWidth="1"/>
    <col min="9" max="9" width="20.7109375" customWidth="1"/>
    <col min="10" max="10" width="18" customWidth="1"/>
  </cols>
  <sheetData>
    <row r="1" spans="1:8" ht="19.5" customHeight="1" x14ac:dyDescent="0.2">
      <c r="A1" s="3" t="s">
        <v>434</v>
      </c>
    </row>
    <row r="2" spans="1:8" ht="30.75" customHeight="1" x14ac:dyDescent="0.2">
      <c r="A2" s="140" t="s">
        <v>448</v>
      </c>
      <c r="B2" s="140"/>
      <c r="C2" s="140"/>
      <c r="D2" s="140"/>
      <c r="E2" s="140"/>
      <c r="F2" s="140"/>
      <c r="G2" s="140"/>
      <c r="H2" s="140"/>
    </row>
    <row r="3" spans="1:8" ht="18" x14ac:dyDescent="0.25">
      <c r="A3" s="158"/>
      <c r="B3" s="158"/>
      <c r="C3" s="158"/>
      <c r="D3" s="158"/>
      <c r="E3" s="158"/>
      <c r="F3" s="158"/>
      <c r="G3" s="158"/>
      <c r="H3" s="158"/>
    </row>
    <row r="4" spans="1:8" ht="15" x14ac:dyDescent="0.2">
      <c r="A4" s="52" t="s">
        <v>294</v>
      </c>
      <c r="B4" s="53"/>
      <c r="C4" s="53"/>
      <c r="D4" s="53"/>
      <c r="E4" s="53"/>
      <c r="F4" s="53"/>
      <c r="G4" s="53"/>
      <c r="H4" s="49"/>
    </row>
    <row r="5" spans="1:8" ht="36" x14ac:dyDescent="0.2">
      <c r="A5" s="54" t="s">
        <v>295</v>
      </c>
      <c r="B5" s="55" t="s">
        <v>296</v>
      </c>
      <c r="C5" s="55" t="s">
        <v>297</v>
      </c>
      <c r="D5" s="55" t="s">
        <v>433</v>
      </c>
      <c r="E5" s="55" t="s">
        <v>416</v>
      </c>
      <c r="F5" s="55" t="s">
        <v>441</v>
      </c>
      <c r="G5" s="55" t="s">
        <v>442</v>
      </c>
      <c r="H5" s="55" t="s">
        <v>206</v>
      </c>
    </row>
    <row r="6" spans="1:8" ht="14.25" x14ac:dyDescent="0.2">
      <c r="A6" s="51"/>
      <c r="B6" s="50"/>
      <c r="C6" s="56"/>
      <c r="D6" s="56"/>
      <c r="E6" s="56"/>
      <c r="F6" s="56"/>
      <c r="G6" s="56"/>
      <c r="H6" s="57">
        <v>0</v>
      </c>
    </row>
    <row r="7" spans="1:8" ht="14.25" x14ac:dyDescent="0.2">
      <c r="A7" s="51"/>
      <c r="B7" s="50"/>
      <c r="C7" s="56"/>
      <c r="D7" s="56"/>
      <c r="E7" s="56"/>
      <c r="F7" s="56"/>
      <c r="G7" s="56"/>
      <c r="H7" s="57">
        <v>0</v>
      </c>
    </row>
    <row r="8" spans="1:8" ht="14.25" x14ac:dyDescent="0.2">
      <c r="A8" s="51"/>
      <c r="B8" s="50"/>
      <c r="C8" s="56"/>
      <c r="D8" s="56"/>
      <c r="E8" s="56"/>
      <c r="F8" s="56"/>
      <c r="G8" s="56"/>
      <c r="H8" s="57">
        <v>0</v>
      </c>
    </row>
    <row r="9" spans="1:8" ht="14.25" x14ac:dyDescent="0.2">
      <c r="A9" s="51"/>
      <c r="B9" s="50"/>
      <c r="C9" s="56"/>
      <c r="D9" s="56"/>
      <c r="E9" s="56"/>
      <c r="F9" s="56"/>
      <c r="G9" s="56"/>
      <c r="H9" s="57">
        <v>0</v>
      </c>
    </row>
    <row r="10" spans="1:8" ht="14.25" x14ac:dyDescent="0.2">
      <c r="A10" s="58" t="s">
        <v>298</v>
      </c>
      <c r="B10" s="59"/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61">
        <v>0</v>
      </c>
    </row>
    <row r="11" spans="1:8" ht="14.25" x14ac:dyDescent="0.2">
      <c r="A11" s="51"/>
      <c r="B11" s="50"/>
      <c r="C11" s="56"/>
      <c r="D11" s="56"/>
      <c r="E11" s="56"/>
      <c r="F11" s="56"/>
      <c r="G11" s="56"/>
      <c r="H11" s="57">
        <v>0</v>
      </c>
    </row>
    <row r="12" spans="1:8" ht="14.25" x14ac:dyDescent="0.2">
      <c r="A12" s="51"/>
      <c r="B12" s="50"/>
      <c r="C12" s="56"/>
      <c r="D12" s="56"/>
      <c r="E12" s="56"/>
      <c r="F12" s="56"/>
      <c r="G12" s="56"/>
      <c r="H12" s="57">
        <v>0</v>
      </c>
    </row>
    <row r="13" spans="1:8" ht="14.25" x14ac:dyDescent="0.2">
      <c r="A13" s="51"/>
      <c r="B13" s="50"/>
      <c r="C13" s="56"/>
      <c r="D13" s="56"/>
      <c r="E13" s="56"/>
      <c r="F13" s="56"/>
      <c r="G13" s="56"/>
      <c r="H13" s="57">
        <v>0</v>
      </c>
    </row>
    <row r="14" spans="1:8" ht="14.25" x14ac:dyDescent="0.2">
      <c r="A14" s="51"/>
      <c r="B14" s="50"/>
      <c r="C14" s="56"/>
      <c r="D14" s="56"/>
      <c r="E14" s="56"/>
      <c r="F14" s="56"/>
      <c r="G14" s="56"/>
      <c r="H14" s="57">
        <v>0</v>
      </c>
    </row>
    <row r="15" spans="1:8" ht="14.25" x14ac:dyDescent="0.2">
      <c r="A15" s="58" t="s">
        <v>299</v>
      </c>
      <c r="B15" s="59"/>
      <c r="C15" s="60">
        <v>0</v>
      </c>
      <c r="D15" s="60">
        <v>0</v>
      </c>
      <c r="E15" s="60">
        <v>0</v>
      </c>
      <c r="F15" s="60">
        <v>0</v>
      </c>
      <c r="G15" s="60">
        <v>0</v>
      </c>
      <c r="H15" s="61">
        <v>0</v>
      </c>
    </row>
    <row r="16" spans="1:8" ht="14.25" x14ac:dyDescent="0.2">
      <c r="A16" s="51"/>
      <c r="B16" s="50"/>
      <c r="C16" s="56"/>
      <c r="D16" s="56"/>
      <c r="E16" s="56"/>
      <c r="F16" s="56"/>
      <c r="G16" s="56"/>
      <c r="H16" s="57">
        <v>0</v>
      </c>
    </row>
    <row r="17" spans="1:8" ht="14.25" x14ac:dyDescent="0.2">
      <c r="A17" s="51"/>
      <c r="B17" s="50"/>
      <c r="C17" s="56"/>
      <c r="D17" s="56"/>
      <c r="E17" s="56"/>
      <c r="F17" s="56"/>
      <c r="G17" s="56"/>
      <c r="H17" s="57">
        <v>0</v>
      </c>
    </row>
    <row r="18" spans="1:8" ht="14.25" x14ac:dyDescent="0.2">
      <c r="A18" s="51"/>
      <c r="B18" s="50"/>
      <c r="C18" s="56"/>
      <c r="D18" s="56"/>
      <c r="E18" s="56"/>
      <c r="F18" s="56"/>
      <c r="G18" s="56"/>
      <c r="H18" s="57">
        <v>0</v>
      </c>
    </row>
    <row r="19" spans="1:8" ht="14.25" x14ac:dyDescent="0.2">
      <c r="A19" s="51"/>
      <c r="B19" s="50"/>
      <c r="C19" s="56"/>
      <c r="D19" s="56"/>
      <c r="E19" s="56"/>
      <c r="F19" s="56"/>
      <c r="G19" s="56"/>
      <c r="H19" s="57">
        <v>0</v>
      </c>
    </row>
    <row r="20" spans="1:8" ht="14.25" x14ac:dyDescent="0.2">
      <c r="A20" s="58" t="s">
        <v>300</v>
      </c>
      <c r="B20" s="59"/>
      <c r="C20" s="60">
        <v>0</v>
      </c>
      <c r="D20" s="60">
        <v>0</v>
      </c>
      <c r="E20" s="60">
        <v>0</v>
      </c>
      <c r="F20" s="60">
        <v>0</v>
      </c>
      <c r="G20" s="60">
        <v>0</v>
      </c>
      <c r="H20" s="61">
        <v>0</v>
      </c>
    </row>
    <row r="21" spans="1:8" ht="14.25" x14ac:dyDescent="0.2">
      <c r="A21" s="51"/>
      <c r="B21" s="50"/>
      <c r="C21" s="56"/>
      <c r="D21" s="56"/>
      <c r="E21" s="56"/>
      <c r="F21" s="56"/>
      <c r="G21" s="56"/>
      <c r="H21" s="57">
        <v>0</v>
      </c>
    </row>
    <row r="22" spans="1:8" ht="14.25" x14ac:dyDescent="0.2">
      <c r="A22" s="51"/>
      <c r="B22" s="50"/>
      <c r="C22" s="56"/>
      <c r="D22" s="56"/>
      <c r="E22" s="56"/>
      <c r="F22" s="56"/>
      <c r="G22" s="56"/>
      <c r="H22" s="57">
        <v>0</v>
      </c>
    </row>
    <row r="23" spans="1:8" ht="14.25" x14ac:dyDescent="0.2">
      <c r="A23" s="51"/>
      <c r="B23" s="50"/>
      <c r="C23" s="56"/>
      <c r="D23" s="56"/>
      <c r="E23" s="56"/>
      <c r="F23" s="56"/>
      <c r="G23" s="56"/>
      <c r="H23" s="57">
        <v>0</v>
      </c>
    </row>
    <row r="24" spans="1:8" ht="14.25" x14ac:dyDescent="0.2">
      <c r="A24" s="51"/>
      <c r="B24" s="50"/>
      <c r="C24" s="56"/>
      <c r="D24" s="56"/>
      <c r="E24" s="56"/>
      <c r="F24" s="56"/>
      <c r="G24" s="56"/>
      <c r="H24" s="57">
        <v>0</v>
      </c>
    </row>
    <row r="25" spans="1:8" ht="14.25" x14ac:dyDescent="0.2">
      <c r="A25" s="58" t="s">
        <v>301</v>
      </c>
      <c r="B25" s="59"/>
      <c r="C25" s="60">
        <v>0</v>
      </c>
      <c r="D25" s="60">
        <v>0</v>
      </c>
      <c r="E25" s="60">
        <v>0</v>
      </c>
      <c r="F25" s="60">
        <v>0</v>
      </c>
      <c r="G25" s="60">
        <v>0</v>
      </c>
      <c r="H25" s="61">
        <v>0</v>
      </c>
    </row>
    <row r="26" spans="1:8" ht="15" x14ac:dyDescent="0.2">
      <c r="A26" s="62" t="s">
        <v>302</v>
      </c>
      <c r="B26" s="63"/>
      <c r="C26" s="64">
        <v>0</v>
      </c>
      <c r="D26" s="64">
        <v>0</v>
      </c>
      <c r="E26" s="64">
        <v>0</v>
      </c>
      <c r="F26" s="64">
        <v>0</v>
      </c>
      <c r="G26" s="64">
        <v>0</v>
      </c>
      <c r="H26" s="65">
        <v>0</v>
      </c>
    </row>
  </sheetData>
  <mergeCells count="2">
    <mergeCell ref="A2:H2"/>
    <mergeCell ref="A3:H3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1</vt:i4>
      </vt:variant>
    </vt:vector>
  </HeadingPairs>
  <TitlesOfParts>
    <vt:vector size="14" baseType="lpstr">
      <vt:lpstr>Tm01</vt:lpstr>
      <vt:lpstr>Tm03</vt:lpstr>
      <vt:lpstr>Tm04</vt:lpstr>
      <vt:lpstr>Tm04a</vt:lpstr>
      <vt:lpstr>Tm05</vt:lpstr>
      <vt:lpstr>Tm06I</vt:lpstr>
      <vt:lpstr>Tm09</vt:lpstr>
      <vt:lpstr>Tm08</vt:lpstr>
      <vt:lpstr>Maradvány</vt:lpstr>
      <vt:lpstr>Mérleg</vt:lpstr>
      <vt:lpstr>Eredmény</vt:lpstr>
      <vt:lpstr>Eszközök</vt:lpstr>
      <vt:lpstr>Tm11</vt:lpstr>
      <vt:lpstr>'Tm03'!Nyomtatási_terület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</dc:creator>
  <cp:lastModifiedBy>felhasznalo</cp:lastModifiedBy>
  <cp:lastPrinted>2020-06-03T08:49:30Z</cp:lastPrinted>
  <dcterms:created xsi:type="dcterms:W3CDTF">2013-10-23T15:45:41Z</dcterms:created>
  <dcterms:modified xsi:type="dcterms:W3CDTF">2020-06-26T07:43:28Z</dcterms:modified>
</cp:coreProperties>
</file>